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defaultThemeVersion="124226"/>
  <mc:AlternateContent xmlns:mc="http://schemas.openxmlformats.org/markup-compatibility/2006">
    <mc:Choice Requires="x15">
      <x15ac:absPath xmlns:x15ac="http://schemas.microsoft.com/office/spreadsheetml/2010/11/ac" url="https://gunet.sharepoint.com/sites/sy-org-nationella-sekretariatet-for-genusforskning/Delade dokument/Nordisk lgbti-fond/2026/"/>
    </mc:Choice>
  </mc:AlternateContent>
  <xr:revisionPtr revIDLastSave="11" documentId="8_{0BE86689-E3C0-40CC-BEF1-4BC9251B2E64}" xr6:coauthVersionLast="47" xr6:coauthVersionMax="47" xr10:uidLastSave="{263F191A-5537-404E-A92D-02E29470EB64}"/>
  <bookViews>
    <workbookView xWindow="-120" yWindow="-120" windowWidth="29040" windowHeight="17520" xr2:uid="{00000000-000D-0000-FFFF-FFFF00000000}"/>
  </bookViews>
  <sheets>
    <sheet name="Template" sheetId="5" r:id="rId1"/>
    <sheet name="Example" sheetId="4" r:id="rId2"/>
  </sheets>
  <definedNames>
    <definedName name="_xlnm.Print_Area" localSheetId="1">Example!$A$1:$P$34</definedName>
    <definedName name="_xlnm.Print_Area" localSheetId="0">Template!$A$1:$O$33</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3" i="5" l="1"/>
  <c r="L23" i="4"/>
  <c r="I26" i="4" s="1"/>
  <c r="I33" i="4" s="1"/>
  <c r="K23" i="4"/>
  <c r="I23" i="4"/>
  <c r="O22" i="4"/>
  <c r="M22" i="4"/>
  <c r="O21" i="4"/>
  <c r="M21" i="4"/>
  <c r="O20" i="4"/>
  <c r="M20" i="4"/>
  <c r="O19" i="4"/>
  <c r="M19" i="4"/>
  <c r="O18" i="4"/>
  <c r="M18" i="4"/>
  <c r="O17" i="4"/>
  <c r="M17" i="4"/>
  <c r="O16" i="4"/>
  <c r="M16" i="4"/>
  <c r="O15" i="4"/>
  <c r="M15" i="4"/>
  <c r="O14" i="4"/>
  <c r="M14" i="4"/>
  <c r="O13" i="4"/>
  <c r="O23" i="4" s="1"/>
  <c r="M13" i="4"/>
  <c r="M23" i="4" s="1"/>
  <c r="L23" i="5"/>
  <c r="I26" i="5" s="1"/>
  <c r="K23" i="5"/>
  <c r="I23" i="5"/>
  <c r="O22" i="5"/>
  <c r="M22" i="5"/>
  <c r="O21" i="5"/>
  <c r="M21" i="5"/>
  <c r="O20" i="5"/>
  <c r="M20" i="5"/>
  <c r="O19" i="5"/>
  <c r="M19" i="5"/>
  <c r="O18" i="5"/>
  <c r="M18" i="5"/>
  <c r="O17" i="5"/>
  <c r="M17" i="5"/>
  <c r="O16" i="5"/>
  <c r="M16" i="5"/>
  <c r="O15" i="5"/>
  <c r="M15" i="5"/>
  <c r="O14" i="5"/>
  <c r="M14" i="5"/>
  <c r="M13" i="5"/>
  <c r="J26" i="5" l="1"/>
  <c r="O23" i="5"/>
  <c r="M23" i="5"/>
  <c r="J26" i="4"/>
  <c r="I33" i="5"/>
  <c r="E23" i="5"/>
  <c r="B26" i="5" s="1"/>
  <c r="B33" i="5" s="1"/>
  <c r="D23" i="5"/>
  <c r="B23" i="5"/>
  <c r="F22" i="5"/>
  <c r="F21" i="5"/>
  <c r="F20" i="5"/>
  <c r="F19" i="5"/>
  <c r="F18" i="5"/>
  <c r="F17" i="5"/>
  <c r="F16" i="5"/>
  <c r="F15" i="5"/>
  <c r="F14" i="5"/>
  <c r="F13" i="5"/>
  <c r="F23" i="5" l="1"/>
  <c r="C26" i="5"/>
  <c r="E23" i="4" l="1"/>
  <c r="B26" i="4" s="1"/>
  <c r="D23" i="4"/>
  <c r="B23" i="4"/>
  <c r="F22" i="4"/>
  <c r="F21" i="4"/>
  <c r="F20" i="4"/>
  <c r="F19" i="4"/>
  <c r="F18" i="4"/>
  <c r="F17" i="4"/>
  <c r="F16" i="4"/>
  <c r="F15" i="4"/>
  <c r="F14" i="4"/>
  <c r="F13" i="4"/>
  <c r="F23" i="4" l="1"/>
  <c r="C26" i="4"/>
  <c r="B33" i="4"/>
</calcChain>
</file>

<file path=xl/sharedStrings.xml><?xml version="1.0" encoding="utf-8"?>
<sst xmlns="http://schemas.openxmlformats.org/spreadsheetml/2006/main" count="84" uniqueCount="42">
  <si>
    <t>Please fill in the green and blue areas/provide equivalent information.</t>
  </si>
  <si>
    <t>Name/title of the activity:</t>
  </si>
  <si>
    <t>Primary applicant organisation:</t>
  </si>
  <si>
    <t>Contact information primary applicant organisation:</t>
  </si>
  <si>
    <t>Date:</t>
  </si>
  <si>
    <t>Approved budget,  DKK</t>
  </si>
  <si>
    <t>of which:</t>
  </si>
  <si>
    <t>Expenses</t>
  </si>
  <si>
    <t>Total</t>
  </si>
  <si>
    <t>own  contribution</t>
  </si>
  <si>
    <t>Control</t>
  </si>
  <si>
    <t>Final expenditure, DKK</t>
  </si>
  <si>
    <t>Own financing</t>
  </si>
  <si>
    <t>control</t>
  </si>
  <si>
    <t>Difference, total</t>
  </si>
  <si>
    <t>Expenses, total</t>
  </si>
  <si>
    <t>Revenues</t>
  </si>
  <si>
    <t>Revenues, total</t>
  </si>
  <si>
    <t>Instructions:</t>
  </si>
  <si>
    <t>Please fill in the green areas/provide equivalent information.</t>
  </si>
  <si>
    <t>Budget,  DKK</t>
  </si>
  <si>
    <t>Final actual expenditure</t>
  </si>
  <si>
    <t>Own contribution</t>
  </si>
  <si>
    <t>Salaries</t>
  </si>
  <si>
    <t>Travel and accommodation</t>
  </si>
  <si>
    <t>Conference facilities</t>
  </si>
  <si>
    <t>travel speakers</t>
  </si>
  <si>
    <t>Speakers</t>
  </si>
  <si>
    <t>Indirect costs</t>
  </si>
  <si>
    <t>Other costs</t>
  </si>
  <si>
    <t>Own contribution, organisation A</t>
  </si>
  <si>
    <t>Own contribution, organisation B</t>
  </si>
  <si>
    <t>Financing from xx</t>
  </si>
  <si>
    <t>Nordic LGBTI Fund</t>
  </si>
  <si>
    <t>Applied funding from the Nordic LGBTI Fund</t>
  </si>
  <si>
    <t>Approved funding from the Nordic LGBTI Fund</t>
  </si>
  <si>
    <t>Final contribution from the Nordic LGBTI Fund</t>
  </si>
  <si>
    <t>= share of expenses funded by the Nordic LGBTI Fund (max 80%)</t>
  </si>
  <si>
    <r>
      <t xml:space="preserve">
This is a proposed template with the minimum information required. Other formats can be used, as long as it contains the required data.
Please use </t>
    </r>
    <r>
      <rPr>
        <b/>
        <sz val="10"/>
        <color theme="1"/>
        <rFont val="Georgia"/>
        <family val="1"/>
      </rPr>
      <t>Danish krone, DKK</t>
    </r>
    <r>
      <rPr>
        <sz val="10"/>
        <color theme="1"/>
        <rFont val="Georgia"/>
        <family val="1"/>
      </rPr>
      <t xml:space="preserve">, throughout. 
Own contribution in the form of for example work is to be estimated as salary costs.
Please fill in the coloured areas/provide equivalent information.
</t>
    </r>
  </si>
  <si>
    <t xml:space="preserve">
This is a proposed template with the minimum information required. Other formats can be used, as long as it contains the required data.
Please use Danish krone, DKK ,throughout.
Own contribution in the form of for example work is to be estimated as salary costs.
Please fill in the coloured areas/provide equivalent information.
</t>
  </si>
  <si>
    <t>Financial reporting for project activitities supported through the Nordic LGBTI Fund</t>
  </si>
  <si>
    <t xml:space="preserve">Financial reporting for project activitities supported through the Nordic LGBTI Fund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</si>
</sst>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_ ;[Red]\-#,##0\ "/>
    <numFmt numFmtId="165" formatCode="0.0%"/>
  </numFmts>
  <fonts count="14" x14ac:knownFonts="1">
    <font>
      <sz val="11"/>
      <color theme="1"/>
      <name val="Calibri"/>
      <family val="2"/>
      <scheme val="minor"/>
    </font>
    <font>
      <b/>
      <sz val="11"/>
      <color theme="1"/>
      <name val="Calibri"/>
      <family val="2"/>
      <scheme val="minor"/>
    </font>
    <font>
      <sz val="11"/>
      <color theme="1"/>
      <name val="Calibri"/>
      <family val="2"/>
      <scheme val="minor"/>
    </font>
    <font>
      <sz val="10"/>
      <color theme="1"/>
      <name val="Georgia"/>
      <family val="1"/>
    </font>
    <font>
      <b/>
      <sz val="10"/>
      <color theme="1"/>
      <name val="Georgia"/>
      <family val="1"/>
    </font>
    <font>
      <i/>
      <sz val="10"/>
      <color theme="1"/>
      <name val="Georgia"/>
      <family val="1"/>
    </font>
    <font>
      <b/>
      <sz val="11"/>
      <color theme="1"/>
      <name val="Arial"/>
      <family val="2"/>
    </font>
    <font>
      <b/>
      <i/>
      <sz val="10"/>
      <color theme="1"/>
      <name val="Georgia"/>
      <family val="1"/>
    </font>
    <font>
      <i/>
      <sz val="9"/>
      <color theme="1"/>
      <name val="Calibri"/>
      <family val="2"/>
      <scheme val="minor"/>
    </font>
    <font>
      <b/>
      <i/>
      <sz val="9"/>
      <color theme="1"/>
      <name val="Calibri"/>
      <family val="2"/>
      <scheme val="minor"/>
    </font>
    <font>
      <sz val="9"/>
      <color theme="1"/>
      <name val="Georgia"/>
      <family val="1"/>
    </font>
    <font>
      <sz val="10"/>
      <color rgb="FF000000"/>
      <name val="Georgia"/>
      <family val="1"/>
    </font>
    <font>
      <b/>
      <sz val="10"/>
      <color rgb="FF000000"/>
      <name val="Georgia"/>
      <family val="1"/>
    </font>
    <font>
      <b/>
      <sz val="14"/>
      <color theme="1"/>
      <name val="Garamond"/>
      <family val="1"/>
    </font>
  </fonts>
  <fills count="5">
    <fill>
      <patternFill patternType="none"/>
    </fill>
    <fill>
      <patternFill patternType="gray125"/>
    </fill>
    <fill>
      <patternFill patternType="solid">
        <fgColor theme="6" tint="0.79998168889431442"/>
        <bgColor indexed="64"/>
      </patternFill>
    </fill>
    <fill>
      <patternFill patternType="solid">
        <fgColor theme="9" tint="0.39997558519241921"/>
        <bgColor indexed="64"/>
      </patternFill>
    </fill>
    <fill>
      <patternFill patternType="solid">
        <fgColor theme="8" tint="0.79998168889431442"/>
        <bgColor indexed="64"/>
      </patternFill>
    </fill>
  </fills>
  <borders count="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9" fontId="2" fillId="0" borderId="0" applyFont="0" applyFill="0" applyBorder="0" applyAlignment="0" applyProtection="0"/>
  </cellStyleXfs>
  <cellXfs count="39">
    <xf numFmtId="0" fontId="0" fillId="0" borderId="0" xfId="0"/>
    <xf numFmtId="0" fontId="1" fillId="0" borderId="0" xfId="0" applyFont="1"/>
    <xf numFmtId="0" fontId="3" fillId="0" borderId="0" xfId="0" applyFont="1"/>
    <xf numFmtId="0" fontId="4" fillId="0" borderId="0" xfId="0" applyFont="1"/>
    <xf numFmtId="0" fontId="6" fillId="0" borderId="0" xfId="0" applyFont="1"/>
    <xf numFmtId="164" fontId="4" fillId="0" borderId="0" xfId="0" applyNumberFormat="1" applyFont="1"/>
    <xf numFmtId="164" fontId="3" fillId="2" borderId="0" xfId="0" applyNumberFormat="1" applyFont="1" applyFill="1"/>
    <xf numFmtId="0" fontId="4" fillId="0" borderId="0" xfId="0" applyFont="1" applyAlignment="1">
      <alignment horizontal="left" vertical="center" indent="5"/>
    </xf>
    <xf numFmtId="164" fontId="3" fillId="0" borderId="0" xfId="0" applyNumberFormat="1" applyFont="1"/>
    <xf numFmtId="164" fontId="7" fillId="0" borderId="0" xfId="0" applyNumberFormat="1" applyFont="1"/>
    <xf numFmtId="0" fontId="6" fillId="0" borderId="0" xfId="0" applyFont="1" applyAlignment="1">
      <alignment vertical="top"/>
    </xf>
    <xf numFmtId="0" fontId="3" fillId="0" borderId="0" xfId="0" applyFont="1" applyAlignment="1">
      <alignment vertical="top" wrapText="1"/>
    </xf>
    <xf numFmtId="0" fontId="3" fillId="2" borderId="0" xfId="0" applyFont="1" applyFill="1" applyAlignment="1">
      <alignment horizontal="left" vertical="center" indent="3"/>
    </xf>
    <xf numFmtId="0" fontId="3" fillId="2" borderId="0" xfId="0" applyFont="1" applyFill="1" applyAlignment="1">
      <alignment horizontal="left" indent="3"/>
    </xf>
    <xf numFmtId="0" fontId="4" fillId="2" borderId="1" xfId="0" applyFont="1" applyFill="1" applyBorder="1"/>
    <xf numFmtId="0" fontId="1" fillId="2" borderId="2" xfId="0" applyFont="1" applyFill="1" applyBorder="1"/>
    <xf numFmtId="0" fontId="1" fillId="2" borderId="3" xfId="0" applyFont="1" applyFill="1" applyBorder="1"/>
    <xf numFmtId="165" fontId="4" fillId="3" borderId="0" xfId="1" applyNumberFormat="1" applyFont="1" applyFill="1"/>
    <xf numFmtId="164" fontId="5" fillId="2" borderId="0" xfId="0" applyNumberFormat="1" applyFont="1" applyFill="1"/>
    <xf numFmtId="0" fontId="8" fillId="0" borderId="0" xfId="0" applyFont="1"/>
    <xf numFmtId="164" fontId="8" fillId="0" borderId="0" xfId="0" applyNumberFormat="1" applyFont="1"/>
    <xf numFmtId="164" fontId="7" fillId="0" borderId="0" xfId="0" applyNumberFormat="1" applyFont="1" applyAlignment="1">
      <alignment wrapText="1"/>
    </xf>
    <xf numFmtId="164" fontId="9" fillId="0" borderId="0" xfId="0" applyNumberFormat="1" applyFont="1"/>
    <xf numFmtId="0" fontId="10" fillId="0" borderId="0" xfId="0" applyFont="1"/>
    <xf numFmtId="164" fontId="7" fillId="0" borderId="0" xfId="0" applyNumberFormat="1" applyFont="1" applyAlignment="1">
      <alignment horizontal="left"/>
    </xf>
    <xf numFmtId="0" fontId="3" fillId="0" borderId="0" xfId="0" applyFont="1" applyAlignment="1">
      <alignment horizontal="left" vertical="center"/>
    </xf>
    <xf numFmtId="0" fontId="11" fillId="0" borderId="0" xfId="0" applyFont="1"/>
    <xf numFmtId="0" fontId="12" fillId="0" borderId="0" xfId="0" applyFont="1"/>
    <xf numFmtId="0" fontId="12" fillId="0" borderId="0" xfId="0" applyFont="1" applyAlignment="1">
      <alignment horizontal="left" indent="4"/>
    </xf>
    <xf numFmtId="0" fontId="12" fillId="0" borderId="0" xfId="0" applyFont="1" applyAlignment="1">
      <alignment horizontal="left" indent="5"/>
    </xf>
    <xf numFmtId="0" fontId="3" fillId="4" borderId="0" xfId="0" applyFont="1" applyFill="1" applyAlignment="1">
      <alignment horizontal="left" vertical="center" indent="3"/>
    </xf>
    <xf numFmtId="164" fontId="3" fillId="4" borderId="0" xfId="0" applyNumberFormat="1" applyFont="1" applyFill="1"/>
    <xf numFmtId="164" fontId="5" fillId="4" borderId="0" xfId="0" applyNumberFormat="1" applyFont="1" applyFill="1"/>
    <xf numFmtId="0" fontId="3" fillId="4" borderId="0" xfId="0" applyFont="1" applyFill="1" applyAlignment="1">
      <alignment horizontal="left" indent="3"/>
    </xf>
    <xf numFmtId="0" fontId="3" fillId="0" borderId="0" xfId="0" quotePrefix="1" applyFont="1" applyAlignment="1">
      <alignment horizontal="left" vertical="center" wrapText="1"/>
    </xf>
    <xf numFmtId="0" fontId="13" fillId="0" borderId="0" xfId="0" applyFont="1" applyAlignment="1">
      <alignment horizontal="left" vertical="top" wrapText="1"/>
    </xf>
    <xf numFmtId="0" fontId="0" fillId="0" borderId="0" xfId="0" applyAlignment="1">
      <alignment wrapText="1"/>
    </xf>
    <xf numFmtId="0" fontId="3" fillId="0" borderId="0" xfId="0" applyFont="1" applyAlignment="1">
      <alignment horizontal="left" vertical="top" wrapText="1"/>
    </xf>
    <xf numFmtId="0" fontId="3" fillId="2" borderId="0" xfId="0" applyFont="1" applyFill="1" applyAlignment="1">
      <alignment horizontal="left"/>
    </xf>
  </cellXfs>
  <cellStyles count="2">
    <cellStyle name="Normal" xfId="0" builtinId="0"/>
    <cellStyle name="Procent" xfId="1" builtinId="5"/>
  </cellStyles>
  <dxfs count="4">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colors>
    <mruColors>
      <color rgb="FF00E266"/>
      <color rgb="FFA5FE7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52"/>
  <sheetViews>
    <sheetView tabSelected="1" zoomScale="90" zoomScaleNormal="90" workbookViewId="0">
      <selection activeCell="A2" sqref="A2"/>
    </sheetView>
  </sheetViews>
  <sheetFormatPr defaultRowHeight="15" x14ac:dyDescent="0.25"/>
  <cols>
    <col min="1" max="1" width="52.28515625" customWidth="1"/>
    <col min="2" max="2" width="13" customWidth="1"/>
    <col min="3" max="3" width="16.28515625" bestFit="1" customWidth="1"/>
    <col min="4" max="4" width="14.28515625" customWidth="1"/>
    <col min="5" max="5" width="16.28515625" customWidth="1"/>
    <col min="6" max="6" width="7.7109375" bestFit="1" customWidth="1"/>
    <col min="8" max="8" width="52" customWidth="1"/>
    <col min="10" max="10" width="16.28515625" bestFit="1" customWidth="1"/>
    <col min="11" max="11" width="12" customWidth="1"/>
    <col min="12" max="12" width="15.42578125" bestFit="1" customWidth="1"/>
    <col min="13" max="13" width="11.140625" customWidth="1"/>
    <col min="15" max="15" width="18.5703125" bestFit="1" customWidth="1"/>
  </cols>
  <sheetData>
    <row r="1" spans="1:15" s="4" customFormat="1" ht="28.5" customHeight="1" x14ac:dyDescent="0.25">
      <c r="A1" s="35" t="s">
        <v>41</v>
      </c>
      <c r="B1" s="35"/>
      <c r="C1" s="35"/>
      <c r="D1" s="35"/>
      <c r="E1" s="35"/>
      <c r="F1" s="35"/>
    </row>
    <row r="2" spans="1:15" s="1" customFormat="1" x14ac:dyDescent="0.25">
      <c r="A2" s="10"/>
      <c r="B2" s="10"/>
      <c r="C2" s="10"/>
      <c r="D2" s="10"/>
      <c r="E2" s="10"/>
      <c r="F2" s="10"/>
    </row>
    <row r="3" spans="1:15" s="1" customFormat="1" x14ac:dyDescent="0.25">
      <c r="A3" s="14" t="s">
        <v>0</v>
      </c>
      <c r="B3" s="15"/>
      <c r="C3" s="15"/>
      <c r="D3" s="16"/>
    </row>
    <row r="4" spans="1:15" s="1" customFormat="1" x14ac:dyDescent="0.25"/>
    <row r="5" spans="1:15" ht="15" customHeight="1" x14ac:dyDescent="0.25">
      <c r="A5" s="26" t="s">
        <v>1</v>
      </c>
      <c r="B5" s="38"/>
      <c r="C5" s="38"/>
      <c r="D5" s="38"/>
      <c r="E5" s="38"/>
    </row>
    <row r="6" spans="1:15" x14ac:dyDescent="0.25">
      <c r="A6" s="26" t="s">
        <v>2</v>
      </c>
      <c r="B6" s="38"/>
      <c r="C6" s="38"/>
      <c r="D6" s="38"/>
      <c r="E6" s="38"/>
    </row>
    <row r="7" spans="1:15" x14ac:dyDescent="0.25">
      <c r="A7" s="26" t="s">
        <v>3</v>
      </c>
      <c r="B7" s="38"/>
      <c r="C7" s="38"/>
      <c r="D7" s="38"/>
      <c r="E7" s="38"/>
    </row>
    <row r="8" spans="1:15" x14ac:dyDescent="0.25">
      <c r="A8" s="2" t="s">
        <v>4</v>
      </c>
      <c r="B8" s="38"/>
      <c r="C8" s="38"/>
      <c r="D8" s="38"/>
      <c r="E8" s="38"/>
    </row>
    <row r="9" spans="1:15" s="1" customFormat="1" x14ac:dyDescent="0.25">
      <c r="C9" s="3"/>
      <c r="D9" s="3"/>
    </row>
    <row r="10" spans="1:15" s="1" customFormat="1" x14ac:dyDescent="0.25">
      <c r="A10" s="3"/>
      <c r="B10" s="3"/>
      <c r="C10" s="3"/>
      <c r="D10" s="3"/>
    </row>
    <row r="11" spans="1:15" s="1" customFormat="1" x14ac:dyDescent="0.25">
      <c r="A11" s="3" t="s">
        <v>5</v>
      </c>
      <c r="B11" s="3"/>
      <c r="C11" s="3"/>
      <c r="D11" s="3" t="s">
        <v>6</v>
      </c>
      <c r="K11" s="3" t="s">
        <v>6</v>
      </c>
    </row>
    <row r="12" spans="1:15" ht="30" customHeight="1" x14ac:dyDescent="0.25">
      <c r="A12" s="27" t="s">
        <v>7</v>
      </c>
      <c r="B12" s="5" t="s">
        <v>8</v>
      </c>
      <c r="C12" s="5"/>
      <c r="D12" s="21" t="s">
        <v>9</v>
      </c>
      <c r="E12" s="21" t="s">
        <v>33</v>
      </c>
      <c r="F12" s="19" t="s">
        <v>10</v>
      </c>
      <c r="H12" s="3" t="s">
        <v>11</v>
      </c>
      <c r="I12" s="5" t="s">
        <v>8</v>
      </c>
      <c r="J12" s="5"/>
      <c r="K12" s="21" t="s">
        <v>12</v>
      </c>
      <c r="L12" s="21" t="s">
        <v>33</v>
      </c>
      <c r="M12" s="19" t="s">
        <v>13</v>
      </c>
      <c r="O12" s="5" t="s">
        <v>14</v>
      </c>
    </row>
    <row r="13" spans="1:15" x14ac:dyDescent="0.25">
      <c r="A13" s="12"/>
      <c r="B13" s="6"/>
      <c r="C13" s="8"/>
      <c r="D13" s="18"/>
      <c r="E13" s="18"/>
      <c r="F13" s="20">
        <f>B13-D13-E13</f>
        <v>0</v>
      </c>
      <c r="H13" s="30"/>
      <c r="I13" s="31"/>
      <c r="J13" s="8"/>
      <c r="K13" s="32"/>
      <c r="L13" s="32"/>
      <c r="M13" s="20">
        <f>I13-K13-L13</f>
        <v>0</v>
      </c>
      <c r="O13" s="31">
        <f>I13-B13</f>
        <v>0</v>
      </c>
    </row>
    <row r="14" spans="1:15" x14ac:dyDescent="0.25">
      <c r="A14" s="12"/>
      <c r="B14" s="6"/>
      <c r="C14" s="8"/>
      <c r="D14" s="18"/>
      <c r="E14" s="18"/>
      <c r="F14" s="20">
        <f t="shared" ref="F14:F22" si="0">B14-D14-E14</f>
        <v>0</v>
      </c>
      <c r="H14" s="30"/>
      <c r="I14" s="31"/>
      <c r="J14" s="8"/>
      <c r="K14" s="32"/>
      <c r="L14" s="32"/>
      <c r="M14" s="20">
        <f t="shared" ref="M14:M22" si="1">I14-K14-L14</f>
        <v>0</v>
      </c>
      <c r="O14" s="31">
        <f t="shared" ref="O14:O22" si="2">I14-B13</f>
        <v>0</v>
      </c>
    </row>
    <row r="15" spans="1:15" x14ac:dyDescent="0.25">
      <c r="A15" s="12"/>
      <c r="B15" s="6"/>
      <c r="C15" s="8"/>
      <c r="D15" s="18"/>
      <c r="E15" s="18"/>
      <c r="F15" s="20">
        <f t="shared" si="0"/>
        <v>0</v>
      </c>
      <c r="H15" s="30"/>
      <c r="I15" s="31"/>
      <c r="J15" s="8"/>
      <c r="K15" s="32"/>
      <c r="L15" s="32"/>
      <c r="M15" s="20">
        <f t="shared" si="1"/>
        <v>0</v>
      </c>
      <c r="O15" s="31">
        <f t="shared" si="2"/>
        <v>0</v>
      </c>
    </row>
    <row r="16" spans="1:15" x14ac:dyDescent="0.25">
      <c r="A16" s="12"/>
      <c r="B16" s="6"/>
      <c r="C16" s="8"/>
      <c r="D16" s="18"/>
      <c r="E16" s="18"/>
      <c r="F16" s="20">
        <f t="shared" si="0"/>
        <v>0</v>
      </c>
      <c r="H16" s="30"/>
      <c r="I16" s="31"/>
      <c r="J16" s="8"/>
      <c r="K16" s="32"/>
      <c r="L16" s="32"/>
      <c r="M16" s="20">
        <f t="shared" si="1"/>
        <v>0</v>
      </c>
      <c r="O16" s="31">
        <f t="shared" si="2"/>
        <v>0</v>
      </c>
    </row>
    <row r="17" spans="1:15" x14ac:dyDescent="0.25">
      <c r="A17" s="12"/>
      <c r="B17" s="6"/>
      <c r="C17" s="8"/>
      <c r="D17" s="18"/>
      <c r="E17" s="18"/>
      <c r="F17" s="20">
        <f t="shared" si="0"/>
        <v>0</v>
      </c>
      <c r="G17" s="2"/>
      <c r="H17" s="30"/>
      <c r="I17" s="31"/>
      <c r="J17" s="8"/>
      <c r="K17" s="32"/>
      <c r="L17" s="32"/>
      <c r="M17" s="20">
        <f t="shared" si="1"/>
        <v>0</v>
      </c>
      <c r="O17" s="31">
        <f t="shared" si="2"/>
        <v>0</v>
      </c>
    </row>
    <row r="18" spans="1:15" x14ac:dyDescent="0.25">
      <c r="A18" s="12"/>
      <c r="B18" s="6"/>
      <c r="C18" s="8"/>
      <c r="D18" s="18"/>
      <c r="E18" s="18"/>
      <c r="F18" s="20">
        <f t="shared" si="0"/>
        <v>0</v>
      </c>
      <c r="H18" s="30"/>
      <c r="I18" s="31"/>
      <c r="J18" s="8"/>
      <c r="K18" s="32"/>
      <c r="L18" s="32"/>
      <c r="M18" s="20">
        <f t="shared" si="1"/>
        <v>0</v>
      </c>
      <c r="O18" s="31">
        <f t="shared" si="2"/>
        <v>0</v>
      </c>
    </row>
    <row r="19" spans="1:15" x14ac:dyDescent="0.25">
      <c r="A19" s="12"/>
      <c r="B19" s="6"/>
      <c r="C19" s="8"/>
      <c r="D19" s="18"/>
      <c r="E19" s="18"/>
      <c r="F19" s="20">
        <f t="shared" si="0"/>
        <v>0</v>
      </c>
      <c r="H19" s="30"/>
      <c r="I19" s="31"/>
      <c r="J19" s="8"/>
      <c r="K19" s="32"/>
      <c r="L19" s="32"/>
      <c r="M19" s="20">
        <f t="shared" si="1"/>
        <v>0</v>
      </c>
      <c r="O19" s="31">
        <f t="shared" si="2"/>
        <v>0</v>
      </c>
    </row>
    <row r="20" spans="1:15" x14ac:dyDescent="0.25">
      <c r="A20" s="12"/>
      <c r="B20" s="6"/>
      <c r="C20" s="8"/>
      <c r="D20" s="18"/>
      <c r="E20" s="18"/>
      <c r="F20" s="20">
        <f t="shared" si="0"/>
        <v>0</v>
      </c>
      <c r="H20" s="30"/>
      <c r="I20" s="31"/>
      <c r="J20" s="8"/>
      <c r="K20" s="32"/>
      <c r="L20" s="32"/>
      <c r="M20" s="20">
        <f t="shared" si="1"/>
        <v>0</v>
      </c>
      <c r="O20" s="31">
        <f t="shared" si="2"/>
        <v>0</v>
      </c>
    </row>
    <row r="21" spans="1:15" x14ac:dyDescent="0.25">
      <c r="A21" s="13"/>
      <c r="B21" s="6"/>
      <c r="C21" s="8"/>
      <c r="D21" s="18"/>
      <c r="E21" s="18"/>
      <c r="F21" s="20">
        <f t="shared" si="0"/>
        <v>0</v>
      </c>
      <c r="H21" s="33"/>
      <c r="I21" s="31"/>
      <c r="J21" s="8"/>
      <c r="K21" s="32"/>
      <c r="L21" s="32"/>
      <c r="M21" s="20">
        <f t="shared" si="1"/>
        <v>0</v>
      </c>
      <c r="O21" s="31">
        <f t="shared" si="2"/>
        <v>0</v>
      </c>
    </row>
    <row r="22" spans="1:15" x14ac:dyDescent="0.25">
      <c r="A22" s="13"/>
      <c r="B22" s="6"/>
      <c r="C22" s="8"/>
      <c r="D22" s="18"/>
      <c r="E22" s="18"/>
      <c r="F22" s="20">
        <f t="shared" si="0"/>
        <v>0</v>
      </c>
      <c r="H22" s="33"/>
      <c r="I22" s="31"/>
      <c r="J22" s="8"/>
      <c r="K22" s="32"/>
      <c r="L22" s="32"/>
      <c r="M22" s="20">
        <f t="shared" si="1"/>
        <v>0</v>
      </c>
      <c r="O22" s="31">
        <f t="shared" si="2"/>
        <v>0</v>
      </c>
    </row>
    <row r="23" spans="1:15" x14ac:dyDescent="0.25">
      <c r="A23" s="28" t="s">
        <v>15</v>
      </c>
      <c r="B23" s="5">
        <f>SUM(B13:B22)</f>
        <v>0</v>
      </c>
      <c r="C23" s="5"/>
      <c r="D23" s="9">
        <f>SUM(D13:D22)</f>
        <v>0</v>
      </c>
      <c r="E23" s="9">
        <f>SUM(E13:E22)</f>
        <v>0</v>
      </c>
      <c r="F23" s="22">
        <f>SUM(F13:F22)</f>
        <v>0</v>
      </c>
      <c r="H23" s="7" t="s">
        <v>15</v>
      </c>
      <c r="I23" s="5">
        <f>SUM(I13:I22)</f>
        <v>0</v>
      </c>
      <c r="J23" s="5"/>
      <c r="K23" s="9">
        <f>SUM(K13:K22)</f>
        <v>0</v>
      </c>
      <c r="L23" s="9">
        <f>SUM(L13:L22)</f>
        <v>0</v>
      </c>
      <c r="M23" s="22">
        <f>SUM(M13:M22)</f>
        <v>0</v>
      </c>
      <c r="O23" s="5">
        <f>SUM(O13:O22)</f>
        <v>0</v>
      </c>
    </row>
    <row r="24" spans="1:15" x14ac:dyDescent="0.25">
      <c r="A24" s="2"/>
      <c r="B24" s="8"/>
      <c r="C24" s="8"/>
      <c r="D24" s="8"/>
      <c r="E24" s="2"/>
      <c r="F24" s="23"/>
      <c r="H24" s="2"/>
      <c r="I24" s="8"/>
      <c r="J24" s="8"/>
      <c r="K24" s="8"/>
      <c r="L24" s="2"/>
      <c r="M24" s="23"/>
    </row>
    <row r="25" spans="1:15" x14ac:dyDescent="0.25">
      <c r="A25" s="3" t="s">
        <v>16</v>
      </c>
      <c r="B25" s="5"/>
      <c r="C25" s="5"/>
      <c r="D25" s="5"/>
      <c r="E25" s="2"/>
      <c r="F25" s="2"/>
      <c r="H25" s="3" t="s">
        <v>16</v>
      </c>
      <c r="I25" s="5"/>
      <c r="J25" s="5"/>
      <c r="K25" s="5"/>
      <c r="L25" s="2"/>
      <c r="M25" s="2"/>
    </row>
    <row r="26" spans="1:15" ht="15" customHeight="1" x14ac:dyDescent="0.25">
      <c r="A26" s="25" t="s">
        <v>35</v>
      </c>
      <c r="B26" s="8">
        <f>E23</f>
        <v>0</v>
      </c>
      <c r="C26" s="17" t="e">
        <f>B26/B23</f>
        <v>#DIV/0!</v>
      </c>
      <c r="D26" s="34" t="s">
        <v>37</v>
      </c>
      <c r="E26" s="34"/>
      <c r="F26" s="34"/>
      <c r="H26" s="25" t="s">
        <v>36</v>
      </c>
      <c r="I26" s="8">
        <f>L23</f>
        <v>0</v>
      </c>
      <c r="J26" s="17" t="e">
        <f>I26/I23</f>
        <v>#DIV/0!</v>
      </c>
      <c r="K26" s="34" t="s">
        <v>37</v>
      </c>
      <c r="L26" s="34"/>
      <c r="M26" s="34"/>
    </row>
    <row r="27" spans="1:15" x14ac:dyDescent="0.25">
      <c r="A27" s="12"/>
      <c r="B27" s="6"/>
      <c r="C27" s="8"/>
      <c r="D27" s="34"/>
      <c r="E27" s="34"/>
      <c r="F27" s="34"/>
      <c r="H27" s="30"/>
      <c r="I27" s="31"/>
      <c r="J27" s="8"/>
      <c r="K27" s="34"/>
      <c r="L27" s="34"/>
      <c r="M27" s="34"/>
    </row>
    <row r="28" spans="1:15" x14ac:dyDescent="0.25">
      <c r="A28" s="12"/>
      <c r="B28" s="6"/>
      <c r="C28" s="8"/>
      <c r="D28" s="8"/>
      <c r="E28" s="2"/>
      <c r="F28" s="2"/>
      <c r="H28" s="30"/>
      <c r="I28" s="31"/>
      <c r="J28" s="8"/>
      <c r="K28" s="8"/>
      <c r="L28" s="2"/>
      <c r="M28" s="2"/>
    </row>
    <row r="29" spans="1:15" x14ac:dyDescent="0.25">
      <c r="A29" s="12"/>
      <c r="B29" s="6"/>
      <c r="C29" s="8"/>
      <c r="D29" s="8"/>
      <c r="E29" s="2"/>
      <c r="F29" s="2"/>
      <c r="H29" s="30"/>
      <c r="I29" s="31"/>
      <c r="J29" s="8"/>
      <c r="K29" s="8"/>
      <c r="L29" s="2"/>
      <c r="M29" s="2"/>
    </row>
    <row r="30" spans="1:15" x14ac:dyDescent="0.25">
      <c r="A30" s="12"/>
      <c r="B30" s="6"/>
      <c r="C30" s="8"/>
      <c r="D30" s="8"/>
      <c r="E30" s="2"/>
      <c r="F30" s="2"/>
      <c r="H30" s="30"/>
      <c r="I30" s="31"/>
      <c r="J30" s="8"/>
      <c r="K30" s="8"/>
      <c r="L30" s="2"/>
      <c r="M30" s="2"/>
    </row>
    <row r="31" spans="1:15" x14ac:dyDescent="0.25">
      <c r="A31" s="12"/>
      <c r="B31" s="6"/>
      <c r="C31" s="8"/>
      <c r="D31" s="8"/>
      <c r="E31" s="2"/>
      <c r="F31" s="2"/>
      <c r="H31" s="30"/>
      <c r="I31" s="31"/>
      <c r="J31" s="8"/>
      <c r="K31" s="8"/>
      <c r="L31" s="2"/>
      <c r="M31" s="2"/>
    </row>
    <row r="32" spans="1:15" x14ac:dyDescent="0.25">
      <c r="A32" s="12"/>
      <c r="B32" s="6"/>
      <c r="C32" s="8"/>
      <c r="D32" s="8"/>
      <c r="E32" s="2"/>
      <c r="F32" s="2"/>
      <c r="H32" s="30"/>
      <c r="I32" s="31"/>
      <c r="J32" s="8"/>
      <c r="K32" s="8"/>
      <c r="L32" s="2"/>
      <c r="M32" s="2"/>
    </row>
    <row r="33" spans="1:13" x14ac:dyDescent="0.25">
      <c r="A33" s="7" t="s">
        <v>17</v>
      </c>
      <c r="B33" s="5">
        <f>SUM(B26:B32)</f>
        <v>0</v>
      </c>
      <c r="C33" s="24"/>
      <c r="D33" s="8"/>
      <c r="E33" s="2"/>
      <c r="F33" s="2"/>
      <c r="H33" s="7" t="s">
        <v>17</v>
      </c>
      <c r="I33" s="5">
        <f>SUM(I26:I32)</f>
        <v>0</v>
      </c>
      <c r="J33" s="24"/>
      <c r="K33" s="8"/>
      <c r="L33" s="2"/>
      <c r="M33" s="2"/>
    </row>
    <row r="34" spans="1:13" x14ac:dyDescent="0.25">
      <c r="A34" s="7"/>
      <c r="B34" s="5"/>
      <c r="C34" s="5"/>
      <c r="D34" s="8"/>
      <c r="E34" s="2"/>
      <c r="F34" s="2"/>
    </row>
    <row r="35" spans="1:13" x14ac:dyDescent="0.25">
      <c r="A35" s="7"/>
      <c r="B35" s="5"/>
      <c r="C35" s="5"/>
      <c r="D35" s="8"/>
      <c r="E35" s="2"/>
      <c r="F35" s="2"/>
    </row>
    <row r="36" spans="1:13" x14ac:dyDescent="0.25">
      <c r="A36" s="2"/>
      <c r="B36" s="2"/>
      <c r="C36" s="2"/>
      <c r="D36" s="2"/>
      <c r="E36" s="2"/>
      <c r="F36" s="2"/>
    </row>
    <row r="37" spans="1:13" x14ac:dyDescent="0.25">
      <c r="A37" s="2"/>
      <c r="B37" s="2"/>
      <c r="C37" s="2"/>
      <c r="D37" s="2"/>
      <c r="E37" s="2"/>
      <c r="F37" s="2"/>
    </row>
    <row r="38" spans="1:13" x14ac:dyDescent="0.25">
      <c r="A38" s="3" t="s">
        <v>18</v>
      </c>
      <c r="B38" s="2"/>
      <c r="C38" s="2"/>
      <c r="D38" s="2"/>
      <c r="E38" s="2"/>
      <c r="F38" s="2"/>
    </row>
    <row r="39" spans="1:13" ht="15" customHeight="1" x14ac:dyDescent="0.25">
      <c r="A39" s="37" t="s">
        <v>39</v>
      </c>
      <c r="B39" s="37"/>
      <c r="C39" s="37"/>
      <c r="D39" s="37"/>
      <c r="E39" s="37"/>
      <c r="F39" s="37"/>
      <c r="G39" s="26"/>
    </row>
    <row r="40" spans="1:13" x14ac:dyDescent="0.25">
      <c r="A40" s="37"/>
      <c r="B40" s="37"/>
      <c r="C40" s="37"/>
      <c r="D40" s="37"/>
      <c r="E40" s="37"/>
      <c r="F40" s="37"/>
    </row>
    <row r="41" spans="1:13" x14ac:dyDescent="0.25">
      <c r="A41" s="37"/>
      <c r="B41" s="37"/>
      <c r="C41" s="37"/>
      <c r="D41" s="37"/>
      <c r="E41" s="37"/>
      <c r="F41" s="37"/>
      <c r="G41" s="26"/>
    </row>
    <row r="42" spans="1:13" x14ac:dyDescent="0.25">
      <c r="A42" s="37"/>
      <c r="B42" s="37"/>
      <c r="C42" s="37"/>
      <c r="D42" s="37"/>
      <c r="E42" s="37"/>
      <c r="F42" s="37"/>
    </row>
    <row r="43" spans="1:13" x14ac:dyDescent="0.25">
      <c r="A43" s="37"/>
      <c r="B43" s="37"/>
      <c r="C43" s="37"/>
      <c r="D43" s="37"/>
      <c r="E43" s="37"/>
      <c r="F43" s="37"/>
      <c r="G43" s="27"/>
    </row>
    <row r="44" spans="1:13" x14ac:dyDescent="0.25">
      <c r="A44" s="37"/>
      <c r="B44" s="37"/>
      <c r="C44" s="37"/>
      <c r="D44" s="37"/>
      <c r="E44" s="37"/>
      <c r="F44" s="37"/>
      <c r="G44" s="26"/>
    </row>
    <row r="45" spans="1:13" x14ac:dyDescent="0.25">
      <c r="A45" s="37"/>
      <c r="B45" s="37"/>
      <c r="C45" s="37"/>
      <c r="D45" s="37"/>
      <c r="E45" s="37"/>
      <c r="F45" s="37"/>
      <c r="G45" s="26"/>
    </row>
    <row r="46" spans="1:13" x14ac:dyDescent="0.25">
      <c r="A46" s="37"/>
      <c r="B46" s="37"/>
      <c r="C46" s="37"/>
      <c r="D46" s="37"/>
      <c r="E46" s="37"/>
      <c r="F46" s="37"/>
    </row>
    <row r="47" spans="1:13" x14ac:dyDescent="0.25">
      <c r="A47" s="37"/>
      <c r="B47" s="37"/>
      <c r="C47" s="37"/>
      <c r="D47" s="37"/>
      <c r="E47" s="37"/>
      <c r="F47" s="37"/>
    </row>
    <row r="48" spans="1:13" x14ac:dyDescent="0.25">
      <c r="A48" s="37"/>
      <c r="B48" s="37"/>
      <c r="C48" s="37"/>
      <c r="D48" s="37"/>
      <c r="E48" s="37"/>
      <c r="F48" s="37"/>
    </row>
    <row r="49" spans="1:6" x14ac:dyDescent="0.25">
      <c r="A49" s="37"/>
      <c r="B49" s="37"/>
      <c r="C49" s="37"/>
      <c r="D49" s="37"/>
      <c r="E49" s="37"/>
      <c r="F49" s="37"/>
    </row>
    <row r="50" spans="1:6" x14ac:dyDescent="0.25">
      <c r="A50" s="11"/>
      <c r="B50" s="11"/>
      <c r="C50" s="11"/>
      <c r="D50" s="11"/>
      <c r="E50" s="11"/>
      <c r="F50" s="11"/>
    </row>
    <row r="51" spans="1:6" x14ac:dyDescent="0.25">
      <c r="A51" s="11"/>
      <c r="B51" s="11"/>
      <c r="C51" s="11"/>
      <c r="D51" s="11"/>
      <c r="E51" s="11"/>
      <c r="F51" s="11"/>
    </row>
    <row r="52" spans="1:6" x14ac:dyDescent="0.25">
      <c r="A52" s="2"/>
    </row>
  </sheetData>
  <mergeCells count="8">
    <mergeCell ref="K26:M27"/>
    <mergeCell ref="A39:F49"/>
    <mergeCell ref="A1:F1"/>
    <mergeCell ref="B5:E5"/>
    <mergeCell ref="B6:E6"/>
    <mergeCell ref="B7:E7"/>
    <mergeCell ref="B8:E8"/>
    <mergeCell ref="D26:F27"/>
  </mergeCells>
  <conditionalFormatting sqref="C26">
    <cfRule type="cellIs" dxfId="3" priority="2" operator="between">
      <formula>80.1%</formula>
      <formula>100%</formula>
    </cfRule>
  </conditionalFormatting>
  <conditionalFormatting sqref="J26">
    <cfRule type="cellIs" dxfId="2" priority="1" operator="between">
      <formula>80.1%</formula>
      <formula>100%</formula>
    </cfRule>
  </conditionalFormatting>
  <pageMargins left="0.7" right="0.7" top="0.75" bottom="0.6" header="0.3" footer="0.3"/>
  <pageSetup paperSize="9" scale="48" fitToHeight="0" orientation="landscape" r:id="rId1"/>
  <colBreaks count="1" manualBreakCount="1">
    <brk id="6" max="50"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O52"/>
  <sheetViews>
    <sheetView zoomScale="90" zoomScaleNormal="90" workbookViewId="0">
      <selection activeCell="A2" sqref="A2"/>
    </sheetView>
  </sheetViews>
  <sheetFormatPr defaultRowHeight="15" x14ac:dyDescent="0.25"/>
  <cols>
    <col min="1" max="1" width="47.85546875" customWidth="1"/>
    <col min="2" max="2" width="11.140625" customWidth="1"/>
    <col min="3" max="3" width="7.7109375" bestFit="1" customWidth="1"/>
    <col min="4" max="4" width="14.28515625" customWidth="1"/>
    <col min="5" max="5" width="16.28515625" customWidth="1"/>
    <col min="6" max="6" width="9" customWidth="1"/>
    <col min="8" max="8" width="45.5703125" bestFit="1" customWidth="1"/>
    <col min="9" max="9" width="10.5703125" bestFit="1" customWidth="1"/>
    <col min="11" max="11" width="15.42578125" bestFit="1" customWidth="1"/>
    <col min="12" max="12" width="16.7109375" bestFit="1" customWidth="1"/>
    <col min="15" max="15" width="10.42578125" customWidth="1"/>
  </cols>
  <sheetData>
    <row r="1" spans="1:15" s="4" customFormat="1" ht="28.5" customHeight="1" x14ac:dyDescent="0.25">
      <c r="A1" s="35" t="s">
        <v>40</v>
      </c>
      <c r="B1" s="35"/>
      <c r="C1" s="35"/>
      <c r="D1" s="35"/>
      <c r="E1" s="35"/>
      <c r="F1" s="35"/>
      <c r="G1" s="36"/>
    </row>
    <row r="2" spans="1:15" s="1" customFormat="1" x14ac:dyDescent="0.25">
      <c r="A2" s="10"/>
      <c r="B2" s="10"/>
      <c r="C2" s="10"/>
      <c r="D2" s="10"/>
      <c r="E2" s="10"/>
      <c r="F2" s="10"/>
    </row>
    <row r="3" spans="1:15" s="1" customFormat="1" x14ac:dyDescent="0.25">
      <c r="A3" s="14" t="s">
        <v>19</v>
      </c>
      <c r="B3" s="15"/>
      <c r="C3" s="15"/>
      <c r="D3" s="16"/>
    </row>
    <row r="4" spans="1:15" s="1" customFormat="1" x14ac:dyDescent="0.25"/>
    <row r="5" spans="1:15" ht="15" customHeight="1" x14ac:dyDescent="0.25">
      <c r="A5" s="26" t="s">
        <v>1</v>
      </c>
      <c r="B5" s="38"/>
      <c r="C5" s="38"/>
      <c r="D5" s="38"/>
      <c r="E5" s="38"/>
    </row>
    <row r="6" spans="1:15" x14ac:dyDescent="0.25">
      <c r="A6" s="26" t="s">
        <v>2</v>
      </c>
      <c r="B6" s="38"/>
      <c r="C6" s="38"/>
      <c r="D6" s="38"/>
      <c r="E6" s="38"/>
    </row>
    <row r="7" spans="1:15" x14ac:dyDescent="0.25">
      <c r="A7" s="26" t="s">
        <v>3</v>
      </c>
      <c r="B7" s="38"/>
      <c r="C7" s="38"/>
      <c r="D7" s="38"/>
      <c r="E7" s="38"/>
    </row>
    <row r="8" spans="1:15" x14ac:dyDescent="0.25">
      <c r="A8" s="2" t="s">
        <v>4</v>
      </c>
      <c r="B8" s="38"/>
      <c r="C8" s="38"/>
      <c r="D8" s="38"/>
      <c r="E8" s="38"/>
    </row>
    <row r="9" spans="1:15" s="1" customFormat="1" x14ac:dyDescent="0.25">
      <c r="C9" s="3"/>
      <c r="D9" s="3"/>
    </row>
    <row r="10" spans="1:15" s="1" customFormat="1" x14ac:dyDescent="0.25">
      <c r="A10" s="3"/>
      <c r="B10" s="3"/>
      <c r="C10" s="3"/>
      <c r="D10" s="3"/>
    </row>
    <row r="11" spans="1:15" s="1" customFormat="1" x14ac:dyDescent="0.25">
      <c r="A11" s="3" t="s">
        <v>20</v>
      </c>
      <c r="B11" s="3"/>
      <c r="C11" s="3"/>
      <c r="D11" s="3" t="s">
        <v>6</v>
      </c>
      <c r="K11" s="3" t="s">
        <v>6</v>
      </c>
    </row>
    <row r="12" spans="1:15" ht="30" customHeight="1" x14ac:dyDescent="0.25">
      <c r="A12" s="27" t="s">
        <v>7</v>
      </c>
      <c r="B12" s="5" t="s">
        <v>8</v>
      </c>
      <c r="C12" s="5"/>
      <c r="D12" s="21" t="s">
        <v>9</v>
      </c>
      <c r="E12" s="21" t="s">
        <v>33</v>
      </c>
      <c r="F12" s="19" t="s">
        <v>10</v>
      </c>
      <c r="H12" s="3" t="s">
        <v>21</v>
      </c>
      <c r="I12" s="5" t="s">
        <v>8</v>
      </c>
      <c r="J12" s="5"/>
      <c r="K12" s="21" t="s">
        <v>22</v>
      </c>
      <c r="L12" s="21" t="s">
        <v>33</v>
      </c>
      <c r="M12" s="19" t="s">
        <v>10</v>
      </c>
      <c r="O12" s="5" t="s">
        <v>14</v>
      </c>
    </row>
    <row r="13" spans="1:15" x14ac:dyDescent="0.25">
      <c r="A13" s="12" t="s">
        <v>23</v>
      </c>
      <c r="B13" s="6">
        <v>85000</v>
      </c>
      <c r="C13" s="8"/>
      <c r="D13" s="18">
        <v>0</v>
      </c>
      <c r="E13" s="18">
        <v>85000</v>
      </c>
      <c r="F13" s="20">
        <f>B13-D13-E13</f>
        <v>0</v>
      </c>
      <c r="H13" s="30" t="s">
        <v>23</v>
      </c>
      <c r="I13" s="31">
        <v>85000</v>
      </c>
      <c r="J13" s="8"/>
      <c r="K13" s="32">
        <v>0</v>
      </c>
      <c r="L13" s="32">
        <v>85000</v>
      </c>
      <c r="M13" s="20">
        <f>I13-K13-L13</f>
        <v>0</v>
      </c>
      <c r="O13" s="31">
        <f>I13-B13</f>
        <v>0</v>
      </c>
    </row>
    <row r="14" spans="1:15" x14ac:dyDescent="0.25">
      <c r="A14" s="12" t="s">
        <v>24</v>
      </c>
      <c r="B14" s="6">
        <v>25000</v>
      </c>
      <c r="C14" s="8"/>
      <c r="D14" s="18">
        <v>25000</v>
      </c>
      <c r="E14" s="18">
        <v>0</v>
      </c>
      <c r="F14" s="20">
        <f t="shared" ref="F14:F22" si="0">B14-D14-E14</f>
        <v>0</v>
      </c>
      <c r="H14" s="30" t="s">
        <v>24</v>
      </c>
      <c r="I14" s="31">
        <v>25000</v>
      </c>
      <c r="J14" s="8"/>
      <c r="K14" s="32">
        <v>25000</v>
      </c>
      <c r="L14" s="32">
        <v>0</v>
      </c>
      <c r="M14" s="20">
        <f t="shared" ref="M14:M22" si="1">I14-K14-L14</f>
        <v>0</v>
      </c>
      <c r="O14" s="31">
        <f t="shared" ref="O14:O22" si="2">I14-B14</f>
        <v>0</v>
      </c>
    </row>
    <row r="15" spans="1:15" x14ac:dyDescent="0.25">
      <c r="A15" s="12" t="s">
        <v>25</v>
      </c>
      <c r="B15" s="6">
        <v>200000</v>
      </c>
      <c r="C15" s="8"/>
      <c r="D15" s="18">
        <v>100000</v>
      </c>
      <c r="E15" s="18">
        <v>100000</v>
      </c>
      <c r="F15" s="20">
        <f t="shared" si="0"/>
        <v>0</v>
      </c>
      <c r="H15" s="30" t="s">
        <v>25</v>
      </c>
      <c r="I15" s="31">
        <v>175000</v>
      </c>
      <c r="J15" s="8"/>
      <c r="K15" s="32">
        <v>75000</v>
      </c>
      <c r="L15" s="32">
        <v>100000</v>
      </c>
      <c r="M15" s="20">
        <f t="shared" si="1"/>
        <v>0</v>
      </c>
      <c r="O15" s="31">
        <f t="shared" si="2"/>
        <v>-25000</v>
      </c>
    </row>
    <row r="16" spans="1:15" x14ac:dyDescent="0.25">
      <c r="A16" s="12" t="s">
        <v>26</v>
      </c>
      <c r="B16" s="6">
        <v>35000</v>
      </c>
      <c r="C16" s="8"/>
      <c r="D16" s="18">
        <v>0</v>
      </c>
      <c r="E16" s="18">
        <v>35000</v>
      </c>
      <c r="F16" s="20">
        <f t="shared" si="0"/>
        <v>0</v>
      </c>
      <c r="H16" s="30" t="s">
        <v>26</v>
      </c>
      <c r="I16" s="31">
        <v>35000</v>
      </c>
      <c r="J16" s="8"/>
      <c r="K16" s="32">
        <v>0</v>
      </c>
      <c r="L16" s="32">
        <v>35000</v>
      </c>
      <c r="M16" s="20">
        <f t="shared" si="1"/>
        <v>0</v>
      </c>
      <c r="O16" s="31">
        <f t="shared" si="2"/>
        <v>0</v>
      </c>
    </row>
    <row r="17" spans="1:15" x14ac:dyDescent="0.25">
      <c r="A17" s="12" t="s">
        <v>27</v>
      </c>
      <c r="B17" s="6">
        <v>85000</v>
      </c>
      <c r="C17" s="8"/>
      <c r="D17" s="18">
        <v>0</v>
      </c>
      <c r="E17" s="18">
        <v>85000</v>
      </c>
      <c r="F17" s="20">
        <f t="shared" si="0"/>
        <v>0</v>
      </c>
      <c r="G17" s="2"/>
      <c r="H17" s="30" t="s">
        <v>27</v>
      </c>
      <c r="I17" s="31">
        <v>75000</v>
      </c>
      <c r="J17" s="8"/>
      <c r="K17" s="32">
        <v>0</v>
      </c>
      <c r="L17" s="32">
        <v>75000</v>
      </c>
      <c r="M17" s="20">
        <f t="shared" si="1"/>
        <v>0</v>
      </c>
      <c r="O17" s="31">
        <f t="shared" si="2"/>
        <v>-10000</v>
      </c>
    </row>
    <row r="18" spans="1:15" x14ac:dyDescent="0.25">
      <c r="A18" s="12" t="s">
        <v>28</v>
      </c>
      <c r="B18" s="6">
        <v>110000</v>
      </c>
      <c r="C18" s="8"/>
      <c r="D18" s="18">
        <v>110000</v>
      </c>
      <c r="E18" s="18">
        <v>0</v>
      </c>
      <c r="F18" s="20">
        <f t="shared" si="0"/>
        <v>0</v>
      </c>
      <c r="H18" s="30" t="s">
        <v>28</v>
      </c>
      <c r="I18" s="31">
        <v>110000</v>
      </c>
      <c r="J18" s="8"/>
      <c r="K18" s="32">
        <v>110000</v>
      </c>
      <c r="L18" s="32">
        <v>0</v>
      </c>
      <c r="M18" s="20">
        <f t="shared" si="1"/>
        <v>0</v>
      </c>
      <c r="O18" s="31">
        <f t="shared" si="2"/>
        <v>0</v>
      </c>
    </row>
    <row r="19" spans="1:15" x14ac:dyDescent="0.25">
      <c r="A19" s="12" t="s">
        <v>29</v>
      </c>
      <c r="B19" s="6">
        <v>10000</v>
      </c>
      <c r="C19" s="8"/>
      <c r="D19" s="18">
        <v>0</v>
      </c>
      <c r="E19" s="18">
        <v>10000</v>
      </c>
      <c r="F19" s="20">
        <f t="shared" si="0"/>
        <v>0</v>
      </c>
      <c r="H19" s="30" t="s">
        <v>29</v>
      </c>
      <c r="I19" s="31">
        <v>20000</v>
      </c>
      <c r="J19" s="8"/>
      <c r="K19" s="32">
        <v>0</v>
      </c>
      <c r="L19" s="32">
        <v>20000</v>
      </c>
      <c r="M19" s="20">
        <f t="shared" si="1"/>
        <v>0</v>
      </c>
      <c r="O19" s="31">
        <f t="shared" si="2"/>
        <v>10000</v>
      </c>
    </row>
    <row r="20" spans="1:15" x14ac:dyDescent="0.25">
      <c r="A20" s="12"/>
      <c r="B20" s="6"/>
      <c r="C20" s="8"/>
      <c r="D20" s="18"/>
      <c r="E20" s="18"/>
      <c r="F20" s="20">
        <f t="shared" si="0"/>
        <v>0</v>
      </c>
      <c r="H20" s="30"/>
      <c r="I20" s="31"/>
      <c r="J20" s="8"/>
      <c r="K20" s="32"/>
      <c r="L20" s="32"/>
      <c r="M20" s="20">
        <f t="shared" si="1"/>
        <v>0</v>
      </c>
      <c r="O20" s="31">
        <f t="shared" si="2"/>
        <v>0</v>
      </c>
    </row>
    <row r="21" spans="1:15" x14ac:dyDescent="0.25">
      <c r="A21" s="13"/>
      <c r="B21" s="6"/>
      <c r="C21" s="8"/>
      <c r="D21" s="18"/>
      <c r="E21" s="18"/>
      <c r="F21" s="20">
        <f t="shared" si="0"/>
        <v>0</v>
      </c>
      <c r="H21" s="33"/>
      <c r="I21" s="31"/>
      <c r="J21" s="8"/>
      <c r="K21" s="32"/>
      <c r="L21" s="32"/>
      <c r="M21" s="20">
        <f t="shared" si="1"/>
        <v>0</v>
      </c>
      <c r="O21" s="31">
        <f t="shared" si="2"/>
        <v>0</v>
      </c>
    </row>
    <row r="22" spans="1:15" x14ac:dyDescent="0.25">
      <c r="A22" s="13"/>
      <c r="B22" s="6"/>
      <c r="C22" s="8"/>
      <c r="D22" s="18"/>
      <c r="E22" s="18"/>
      <c r="F22" s="20">
        <f t="shared" si="0"/>
        <v>0</v>
      </c>
      <c r="H22" s="33"/>
      <c r="I22" s="31"/>
      <c r="J22" s="8"/>
      <c r="K22" s="32"/>
      <c r="L22" s="32"/>
      <c r="M22" s="20">
        <f t="shared" si="1"/>
        <v>0</v>
      </c>
      <c r="O22" s="31">
        <f t="shared" si="2"/>
        <v>0</v>
      </c>
    </row>
    <row r="23" spans="1:15" x14ac:dyDescent="0.25">
      <c r="A23" s="29" t="s">
        <v>15</v>
      </c>
      <c r="B23" s="5">
        <f>SUM(B13:B22)</f>
        <v>550000</v>
      </c>
      <c r="C23" s="5"/>
      <c r="D23" s="9">
        <f>SUM(D13:D22)</f>
        <v>235000</v>
      </c>
      <c r="E23" s="9">
        <f>SUM(E13:E22)</f>
        <v>315000</v>
      </c>
      <c r="F23" s="22">
        <f>SUM(F13:F22)</f>
        <v>0</v>
      </c>
      <c r="H23" s="7" t="s">
        <v>15</v>
      </c>
      <c r="I23" s="5">
        <f>SUM(I13:I22)</f>
        <v>525000</v>
      </c>
      <c r="J23" s="5"/>
      <c r="K23" s="9">
        <f>SUM(K13:K22)</f>
        <v>210000</v>
      </c>
      <c r="L23" s="9">
        <f>SUM(L13:L22)</f>
        <v>315000</v>
      </c>
      <c r="M23" s="22">
        <f>SUM(M13:M22)</f>
        <v>0</v>
      </c>
      <c r="O23" s="5">
        <f>SUM(O13:O22)</f>
        <v>-25000</v>
      </c>
    </row>
    <row r="24" spans="1:15" x14ac:dyDescent="0.25">
      <c r="A24" s="2"/>
      <c r="B24" s="8"/>
      <c r="C24" s="8"/>
      <c r="D24" s="8"/>
      <c r="E24" s="2"/>
      <c r="F24" s="23"/>
      <c r="H24" s="2"/>
      <c r="I24" s="8"/>
      <c r="J24" s="8"/>
      <c r="K24" s="8"/>
      <c r="L24" s="2"/>
      <c r="M24" s="23"/>
    </row>
    <row r="25" spans="1:15" x14ac:dyDescent="0.25">
      <c r="A25" s="3" t="s">
        <v>16</v>
      </c>
      <c r="B25" s="5"/>
      <c r="C25" s="5"/>
      <c r="D25" s="5"/>
      <c r="E25" s="2"/>
      <c r="F25" s="2"/>
      <c r="H25" s="3" t="s">
        <v>16</v>
      </c>
      <c r="I25" s="5"/>
      <c r="J25" s="5"/>
      <c r="K25" s="5"/>
      <c r="L25" s="2"/>
      <c r="M25" s="2"/>
    </row>
    <row r="26" spans="1:15" ht="15" customHeight="1" x14ac:dyDescent="0.25">
      <c r="A26" s="25" t="s">
        <v>34</v>
      </c>
      <c r="B26" s="8">
        <f>E23</f>
        <v>315000</v>
      </c>
      <c r="C26" s="17">
        <f>B26/B23</f>
        <v>0.57272727272727275</v>
      </c>
      <c r="D26" s="34" t="s">
        <v>37</v>
      </c>
      <c r="E26" s="34"/>
      <c r="F26" s="34"/>
      <c r="H26" s="25" t="s">
        <v>36</v>
      </c>
      <c r="I26" s="8">
        <f>L23</f>
        <v>315000</v>
      </c>
      <c r="J26" s="17">
        <f>I26/I23</f>
        <v>0.6</v>
      </c>
      <c r="K26" s="34" t="s">
        <v>37</v>
      </c>
      <c r="L26" s="34"/>
      <c r="M26" s="34"/>
    </row>
    <row r="27" spans="1:15" x14ac:dyDescent="0.25">
      <c r="A27" s="12" t="s">
        <v>30</v>
      </c>
      <c r="B27" s="6">
        <v>180000</v>
      </c>
      <c r="C27" s="8"/>
      <c r="D27" s="34"/>
      <c r="E27" s="34"/>
      <c r="F27" s="34"/>
      <c r="H27" s="30" t="s">
        <v>30</v>
      </c>
      <c r="I27" s="31">
        <v>180000</v>
      </c>
      <c r="J27" s="8"/>
      <c r="K27" s="34"/>
      <c r="L27" s="34"/>
      <c r="M27" s="34"/>
    </row>
    <row r="28" spans="1:15" x14ac:dyDescent="0.25">
      <c r="A28" s="12" t="s">
        <v>31</v>
      </c>
      <c r="B28" s="6">
        <v>35000</v>
      </c>
      <c r="C28" s="8"/>
      <c r="D28" s="8"/>
      <c r="E28" s="2"/>
      <c r="F28" s="2"/>
      <c r="H28" s="30" t="s">
        <v>31</v>
      </c>
      <c r="I28" s="31">
        <v>35000</v>
      </c>
      <c r="J28" s="8"/>
      <c r="K28" s="8"/>
      <c r="L28" s="2"/>
      <c r="M28" s="2"/>
    </row>
    <row r="29" spans="1:15" x14ac:dyDescent="0.25">
      <c r="A29" s="12" t="s">
        <v>32</v>
      </c>
      <c r="B29" s="6">
        <v>20000</v>
      </c>
      <c r="C29" s="8"/>
      <c r="D29" s="8"/>
      <c r="E29" s="2"/>
      <c r="F29" s="2"/>
      <c r="H29" s="30" t="s">
        <v>32</v>
      </c>
      <c r="I29" s="31">
        <v>20000</v>
      </c>
      <c r="J29" s="8"/>
      <c r="K29" s="8"/>
      <c r="L29" s="2"/>
      <c r="M29" s="2"/>
    </row>
    <row r="30" spans="1:15" x14ac:dyDescent="0.25">
      <c r="A30" s="12"/>
      <c r="B30" s="6"/>
      <c r="C30" s="8"/>
      <c r="D30" s="8"/>
      <c r="E30" s="2"/>
      <c r="F30" s="2"/>
      <c r="H30" s="30"/>
      <c r="I30" s="31"/>
      <c r="J30" s="8"/>
      <c r="K30" s="8"/>
      <c r="L30" s="2"/>
      <c r="M30" s="2"/>
    </row>
    <row r="31" spans="1:15" x14ac:dyDescent="0.25">
      <c r="A31" s="12"/>
      <c r="B31" s="6"/>
      <c r="C31" s="8"/>
      <c r="D31" s="8"/>
      <c r="E31" s="2"/>
      <c r="F31" s="2"/>
      <c r="H31" s="30"/>
      <c r="I31" s="31"/>
      <c r="J31" s="8"/>
      <c r="K31" s="8"/>
      <c r="L31" s="2"/>
      <c r="M31" s="2"/>
    </row>
    <row r="32" spans="1:15" x14ac:dyDescent="0.25">
      <c r="A32" s="12"/>
      <c r="B32" s="6"/>
      <c r="C32" s="8"/>
      <c r="D32" s="8"/>
      <c r="E32" s="2"/>
      <c r="F32" s="2"/>
      <c r="H32" s="30"/>
      <c r="I32" s="31"/>
      <c r="J32" s="8"/>
      <c r="K32" s="8"/>
      <c r="L32" s="2"/>
      <c r="M32" s="2"/>
    </row>
    <row r="33" spans="1:13" x14ac:dyDescent="0.25">
      <c r="A33" s="7" t="s">
        <v>17</v>
      </c>
      <c r="B33" s="5">
        <f>SUM(B26:B32)</f>
        <v>550000</v>
      </c>
      <c r="C33" s="24"/>
      <c r="D33" s="8"/>
      <c r="E33" s="2"/>
      <c r="F33" s="2"/>
      <c r="H33" s="7" t="s">
        <v>17</v>
      </c>
      <c r="I33" s="5">
        <f>SUM(I26:I32)</f>
        <v>550000</v>
      </c>
      <c r="J33" s="24"/>
      <c r="K33" s="8"/>
      <c r="L33" s="2"/>
      <c r="M33" s="2"/>
    </row>
    <row r="34" spans="1:13" x14ac:dyDescent="0.25">
      <c r="A34" s="7"/>
      <c r="B34" s="5"/>
      <c r="C34" s="5"/>
      <c r="D34" s="8"/>
      <c r="E34" s="2"/>
      <c r="F34" s="2"/>
    </row>
    <row r="35" spans="1:13" x14ac:dyDescent="0.25">
      <c r="A35" s="7"/>
      <c r="B35" s="5"/>
      <c r="C35" s="5"/>
      <c r="D35" s="8"/>
      <c r="E35" s="2"/>
      <c r="F35" s="2"/>
    </row>
    <row r="36" spans="1:13" x14ac:dyDescent="0.25">
      <c r="A36" s="2"/>
      <c r="B36" s="2"/>
      <c r="C36" s="2"/>
      <c r="D36" s="2"/>
      <c r="E36" s="2"/>
      <c r="F36" s="2"/>
    </row>
    <row r="37" spans="1:13" x14ac:dyDescent="0.25">
      <c r="A37" s="2"/>
      <c r="B37" s="2"/>
      <c r="C37" s="2"/>
      <c r="D37" s="2"/>
      <c r="E37" s="2"/>
      <c r="F37" s="2"/>
    </row>
    <row r="38" spans="1:13" x14ac:dyDescent="0.25">
      <c r="A38" s="3" t="s">
        <v>18</v>
      </c>
      <c r="B38" s="2"/>
      <c r="C38" s="2"/>
      <c r="D38" s="2"/>
      <c r="E38" s="2"/>
      <c r="F38" s="2"/>
    </row>
    <row r="39" spans="1:13" ht="15" customHeight="1" x14ac:dyDescent="0.25">
      <c r="A39" s="37" t="s">
        <v>38</v>
      </c>
      <c r="B39" s="37"/>
      <c r="C39" s="37"/>
      <c r="D39" s="37"/>
      <c r="E39" s="37"/>
      <c r="F39" s="37"/>
    </row>
    <row r="40" spans="1:13" x14ac:dyDescent="0.25">
      <c r="A40" s="37"/>
      <c r="B40" s="37"/>
      <c r="C40" s="37"/>
      <c r="D40" s="37"/>
      <c r="E40" s="37"/>
      <c r="F40" s="37"/>
    </row>
    <row r="41" spans="1:13" x14ac:dyDescent="0.25">
      <c r="A41" s="37"/>
      <c r="B41" s="37"/>
      <c r="C41" s="37"/>
      <c r="D41" s="37"/>
      <c r="E41" s="37"/>
      <c r="F41" s="37"/>
    </row>
    <row r="42" spans="1:13" x14ac:dyDescent="0.25">
      <c r="A42" s="37"/>
      <c r="B42" s="37"/>
      <c r="C42" s="37"/>
      <c r="D42" s="37"/>
      <c r="E42" s="37"/>
      <c r="F42" s="37"/>
    </row>
    <row r="43" spans="1:13" x14ac:dyDescent="0.25">
      <c r="A43" s="37"/>
      <c r="B43" s="37"/>
      <c r="C43" s="37"/>
      <c r="D43" s="37"/>
      <c r="E43" s="37"/>
      <c r="F43" s="37"/>
    </row>
    <row r="44" spans="1:13" x14ac:dyDescent="0.25">
      <c r="A44" s="37"/>
      <c r="B44" s="37"/>
      <c r="C44" s="37"/>
      <c r="D44" s="37"/>
      <c r="E44" s="37"/>
      <c r="F44" s="37"/>
    </row>
    <row r="45" spans="1:13" x14ac:dyDescent="0.25">
      <c r="A45" s="37"/>
      <c r="B45" s="37"/>
      <c r="C45" s="37"/>
      <c r="D45" s="37"/>
      <c r="E45" s="37"/>
      <c r="F45" s="37"/>
    </row>
    <row r="46" spans="1:13" x14ac:dyDescent="0.25">
      <c r="A46" s="37"/>
      <c r="B46" s="37"/>
      <c r="C46" s="37"/>
      <c r="D46" s="37"/>
      <c r="E46" s="37"/>
      <c r="F46" s="37"/>
    </row>
    <row r="47" spans="1:13" x14ac:dyDescent="0.25">
      <c r="A47" s="37"/>
      <c r="B47" s="37"/>
      <c r="C47" s="37"/>
      <c r="D47" s="37"/>
      <c r="E47" s="37"/>
      <c r="F47" s="37"/>
    </row>
    <row r="48" spans="1:13" x14ac:dyDescent="0.25">
      <c r="A48" s="37"/>
      <c r="B48" s="37"/>
      <c r="C48" s="37"/>
      <c r="D48" s="37"/>
      <c r="E48" s="37"/>
      <c r="F48" s="37"/>
    </row>
    <row r="49" spans="1:6" x14ac:dyDescent="0.25">
      <c r="A49" s="37"/>
      <c r="B49" s="37"/>
      <c r="C49" s="37"/>
      <c r="D49" s="37"/>
      <c r="E49" s="37"/>
      <c r="F49" s="37"/>
    </row>
    <row r="50" spans="1:6" x14ac:dyDescent="0.25">
      <c r="A50" s="11"/>
      <c r="B50" s="11"/>
      <c r="C50" s="11"/>
      <c r="D50" s="11"/>
      <c r="E50" s="11"/>
      <c r="F50" s="11"/>
    </row>
    <row r="51" spans="1:6" x14ac:dyDescent="0.25">
      <c r="A51" s="11"/>
      <c r="B51" s="11"/>
      <c r="C51" s="11"/>
      <c r="D51" s="11"/>
      <c r="E51" s="11"/>
      <c r="F51" s="11"/>
    </row>
    <row r="52" spans="1:6" x14ac:dyDescent="0.25">
      <c r="A52" s="2"/>
    </row>
  </sheetData>
  <mergeCells count="8">
    <mergeCell ref="K26:M27"/>
    <mergeCell ref="A1:G1"/>
    <mergeCell ref="A39:F49"/>
    <mergeCell ref="B5:E5"/>
    <mergeCell ref="B6:E6"/>
    <mergeCell ref="B7:E7"/>
    <mergeCell ref="B8:E8"/>
    <mergeCell ref="D26:F27"/>
  </mergeCells>
  <conditionalFormatting sqref="C26">
    <cfRule type="cellIs" dxfId="1" priority="2" operator="between">
      <formula>80.1%</formula>
      <formula>100%</formula>
    </cfRule>
  </conditionalFormatting>
  <conditionalFormatting sqref="J26">
    <cfRule type="cellIs" dxfId="0" priority="1" operator="between">
      <formula>80.1%</formula>
      <formula>100%</formula>
    </cfRule>
  </conditionalFormatting>
  <pageMargins left="0.7" right="0.7" top="0.75" bottom="0.6" header="0.3" footer="0.3"/>
  <pageSetup paperSize="9" scale="54" fitToHeight="0" orientation="landscape" r:id="rId1"/>
  <colBreaks count="1" manualBreakCount="1">
    <brk id="6" max="33"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GU Dokument" ma:contentTypeID="0x010100C7C811754E204E47A665D3B7C5D98E1E001B42AAA13DFB614780EB1E7C7691E76D" ma:contentTypeVersion="59" ma:contentTypeDescription="" ma:contentTypeScope="" ma:versionID="a34a2d7f69e012958b7d7b6ef5663373">
  <xsd:schema xmlns:xsd="http://www.w3.org/2001/XMLSchema" xmlns:xs="http://www.w3.org/2001/XMLSchema" xmlns:p="http://schemas.microsoft.com/office/2006/metadata/properties" xmlns:ns2="2a53a6d5-ab28-44f4-b2f8-9fe72ce3cf60" xmlns:ns3="231fe8cf-ccc0-454c-9b48-ac3bf72b5807" xmlns:ns4="4160d47a-ddaf-4f96-aa5a-ac84a930d3d1" xmlns:ns5="ae9dd6ea-c2e4-4869-976b-8dbce2ea94e0" xmlns:ns6="a94ff575-881d-444c-a15f-28f2022b7885" xmlns:ns7="b79d7df0-f7a9-4c01-adec-37d90b5fddf1" targetNamespace="http://schemas.microsoft.com/office/2006/metadata/properties" ma:root="true" ma:fieldsID="217cba40829aa9bab968a6ea60f8e505" ns2:_="" ns3:_="" ns4:_="" ns5:_="" ns6:_="" ns7:_="">
    <xsd:import namespace="2a53a6d5-ab28-44f4-b2f8-9fe72ce3cf60"/>
    <xsd:import namespace="231fe8cf-ccc0-454c-9b48-ac3bf72b5807"/>
    <xsd:import namespace="4160d47a-ddaf-4f96-aa5a-ac84a930d3d1"/>
    <xsd:import namespace="ae9dd6ea-c2e4-4869-976b-8dbce2ea94e0"/>
    <xsd:import namespace="a94ff575-881d-444c-a15f-28f2022b7885"/>
    <xsd:import namespace="b79d7df0-f7a9-4c01-adec-37d90b5fddf1"/>
    <xsd:element name="properties">
      <xsd:complexType>
        <xsd:sequence>
          <xsd:element name="documentManagement">
            <xsd:complexType>
              <xsd:all>
                <xsd:element ref="ns3:GU_DocDescription" minOccurs="0"/>
                <xsd:element ref="ns2:TaxKeywordTaxHTField" minOccurs="0"/>
                <xsd:element ref="ns2:TaxCatchAll" minOccurs="0"/>
                <xsd:element ref="ns2:TaxCatchAllLabel" minOccurs="0"/>
                <xsd:element ref="ns3:GU_DocStatus" minOccurs="0"/>
                <xsd:element ref="ns3:ffd98747c26642ec8caf6ec3431d5d08" minOccurs="0"/>
                <xsd:element ref="ns4:b96f7c442203436fbdf8d4ebf5de5e7a" minOccurs="0"/>
                <xsd:element ref="ns4:GU_AccessRight" minOccurs="0"/>
                <xsd:element ref="ns4:GU_EstablishedDate" minOccurs="0"/>
                <xsd:element ref="ns4:GU_ArchivedDate" minOccurs="0"/>
                <xsd:element ref="ns2:GU_ArchivedBy" minOccurs="0"/>
                <xsd:element ref="ns4:GU_ArchiveDocId" minOccurs="0"/>
                <xsd:element ref="ns4:GU_ArchiveDocGuid" minOccurs="0"/>
                <xsd:element ref="ns4:GU_ArchiveDocVersionId" minOccurs="0"/>
                <xsd:element ref="ns5:GU_SiteGuid" minOccurs="0"/>
                <xsd:element ref="ns4:GU_ArchiveDocUrl" minOccurs="0"/>
                <xsd:element ref="ns2:GU_DocumentApprover" minOccurs="0"/>
                <xsd:element ref="ns2:GU_DocumentApprovedBy" minOccurs="0"/>
                <xsd:element ref="ns6:GU_DocumentApprovedDate" minOccurs="0"/>
                <xsd:element ref="ns6:GU_DocumentApproval" minOccurs="0"/>
                <xsd:element ref="ns6:GU_CommentsAuthor" minOccurs="0"/>
                <xsd:element ref="ns6:GU_DiaryNumber" minOccurs="0"/>
                <xsd:element ref="ns6:GU_DiaryDirectionType" minOccurs="0"/>
                <xsd:element ref="ns6:GU_DiaryDirectionOrg" minOccurs="0"/>
                <xsd:element ref="ns5:GU_SendToDiary" minOccurs="0"/>
                <xsd:element ref="ns7:MediaServiceEventHashCode" minOccurs="0"/>
                <xsd:element ref="ns7:MediaServiceAutoKeyPoints" minOccurs="0"/>
                <xsd:element ref="ns7:MediaServiceKeyPoints" minOccurs="0"/>
                <xsd:element ref="ns2:_dlc_DocIdPersistId" minOccurs="0"/>
                <xsd:element ref="ns2:_dlc_DocId" minOccurs="0"/>
                <xsd:element ref="ns2:_dlc_DocIdUrl" minOccurs="0"/>
                <xsd:element ref="ns7:MediaServiceMetadata" minOccurs="0"/>
                <xsd:element ref="ns7:MediaServiceFastMetadata" minOccurs="0"/>
                <xsd:element ref="ns7:MediaServiceDateTaken" minOccurs="0"/>
                <xsd:element ref="ns7:MediaServiceAutoTags" minOccurs="0"/>
                <xsd:element ref="ns7:MediaServiceOCR" minOccurs="0"/>
                <xsd:element ref="ns2:SharedWithUsers" minOccurs="0"/>
                <xsd:element ref="ns2:SharedWithDetails" minOccurs="0"/>
                <xsd:element ref="ns7:MediaServiceLocation" minOccurs="0"/>
                <xsd:element ref="ns7:MediaServiceGenerationTime" minOccurs="0"/>
                <xsd:element ref="ns7:MediaLengthInSeconds" minOccurs="0"/>
                <xsd:element ref="ns7:lcf76f155ced4ddcb4097134ff3c332f" minOccurs="0"/>
                <xsd:element ref="ns7:Spr_x00e5_k" minOccurs="0"/>
                <xsd:element ref="ns7:_x00c5_r" minOccurs="0"/>
                <xsd:element ref="ns7:MediaServiceObjectDetectorVersions" minOccurs="0"/>
                <xsd:element ref="ns7: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a53a6d5-ab28-44f4-b2f8-9fe72ce3cf60" elementFormDefault="qualified">
    <xsd:import namespace="http://schemas.microsoft.com/office/2006/documentManagement/types"/>
    <xsd:import namespace="http://schemas.microsoft.com/office/infopath/2007/PartnerControls"/>
    <xsd:element name="TaxKeywordTaxHTField" ma:index="8" nillable="true" ma:taxonomy="true" ma:internalName="TaxKeywordTaxHTField" ma:taxonomyFieldName="TaxKeyword" ma:displayName="Företagsnyckelord" ma:fieldId="{23f27201-bee3-471e-b2e7-b64fd8b7ca38}" ma:taxonomyMulti="true" ma:sspId="85cde726-cec2-4dbf-bde0-2c3495ee07fa" ma:termSetId="00000000-0000-0000-0000-000000000000" ma:anchorId="00000000-0000-0000-0000-000000000000" ma:open="true" ma:isKeyword="true">
      <xsd:complexType>
        <xsd:sequence>
          <xsd:element ref="pc:Terms" minOccurs="0" maxOccurs="1"/>
        </xsd:sequence>
      </xsd:complexType>
    </xsd:element>
    <xsd:element name="TaxCatchAll" ma:index="9" nillable="true" ma:displayName="Taxonomy Catch All Column" ma:hidden="true" ma:list="{7d972e18-3858-49b9-aba6-04742b4a9260}" ma:internalName="TaxCatchAll" ma:showField="CatchAllData" ma:web="2a53a6d5-ab28-44f4-b2f8-9fe72ce3cf60">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7d972e18-3858-49b9-aba6-04742b4a9260}" ma:internalName="TaxCatchAllLabel" ma:readOnly="true" ma:showField="CatchAllDataLabel" ma:web="2a53a6d5-ab28-44f4-b2f8-9fe72ce3cf60">
      <xsd:complexType>
        <xsd:complexContent>
          <xsd:extension base="dms:MultiChoiceLookup">
            <xsd:sequence>
              <xsd:element name="Value" type="dms:Lookup" maxOccurs="unbounded" minOccurs="0" nillable="true"/>
            </xsd:sequence>
          </xsd:extension>
        </xsd:complexContent>
      </xsd:complexType>
    </xsd:element>
    <xsd:element name="GU_ArchivedBy" ma:index="21" nillable="true" ma:displayName="Arkiverad av" ma:hidden="true" ma:list="UserInfo" ma:SharePointGroup="0" ma:internalName="GU_ArchivedBy"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GU_DocumentApprover" ma:index="27" nillable="true" ma:displayName="Dokumentgodkännare" ma:hidden="true" ma:list="UserInfo" ma:SharePointGroup="0" ma:internalName="GU_DocumentApprover"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GU_DocumentApprovedBy" ma:index="28" nillable="true" ma:displayName="Attest genomfört av" ma:hidden="true" ma:list="UserInfo" ma:SharePointGroup="0" ma:internalName="GU_DocumentApprovedBy"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dlc_DocIdPersistId" ma:index="40" nillable="true" ma:displayName="Spara ID" ma:description="Behåll ID vid tillägg." ma:hidden="true" ma:internalName="_dlc_DocIdPersistId" ma:readOnly="true">
      <xsd:simpleType>
        <xsd:restriction base="dms:Boolean"/>
      </xsd:simpleType>
    </xsd:element>
    <xsd:element name="_dlc_DocId" ma:index="41" nillable="true" ma:displayName="Dokument-ID-värde" ma:description="" ma:internalName="_dlc_DocId" ma:readOnly="true">
      <xsd:simpleType>
        <xsd:restriction base="dms:Text"/>
      </xsd:simpleType>
    </xsd:element>
    <xsd:element name="_dlc_DocIdUrl" ma:index="42" nillable="true" ma:displayName="Dokument-ID" ma:description="Permanent länk till det här dokumente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SharedWithUsers" ma:index="48" nillable="true" ma:displayName="Dela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49" nillable="true" ma:displayName="Delat med informa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31fe8cf-ccc0-454c-9b48-ac3bf72b5807" elementFormDefault="qualified">
    <xsd:import namespace="http://schemas.microsoft.com/office/2006/documentManagement/types"/>
    <xsd:import namespace="http://schemas.microsoft.com/office/infopath/2007/PartnerControls"/>
    <xsd:element name="GU_DocDescription" ma:index="3" nillable="true" ma:displayName="Dokumentbeskrivning" ma:internalName="GU_DocDescription">
      <xsd:simpleType>
        <xsd:restriction base="dms:Note">
          <xsd:maxLength value="255"/>
        </xsd:restriction>
      </xsd:simpleType>
    </xsd:element>
    <xsd:element name="GU_DocStatus" ma:index="13" nillable="true" ma:displayName="Dokumentstatus" ma:default="Arbetsmaterial" ma:format="Dropdown" ma:internalName="GU_DocStatus" ma:readOnly="true">
      <xsd:simpleType>
        <xsd:restriction base="dms:Choice">
          <xsd:enumeration value="Arbetsmaterial"/>
          <xsd:enumeration value="Fastställande pågår"/>
          <xsd:enumeration value="Fastställd"/>
          <xsd:enumeration value="Väntar på attest"/>
          <xsd:enumeration value="Fel vid fastställande"/>
        </xsd:restriction>
      </xsd:simpleType>
    </xsd:element>
    <xsd:element name="ffd98747c26642ec8caf6ec3431d5d08" ma:index="14" nillable="true" ma:taxonomy="true" ma:internalName="ffd98747c26642ec8caf6ec3431d5d08" ma:taxonomyFieldName="GU_DocOrganisation" ma:displayName="Ansvarig enhet" ma:readOnly="false" ma:default="" ma:fieldId="{ffd98747-c266-42ec-8caf-6ec3431d5d08}" ma:sspId="85cde726-cec2-4dbf-bde0-2c3495ee07fa" ma:termSetId="938bbb0a-f50e-4d72-96c1-d7b7216eae12"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4160d47a-ddaf-4f96-aa5a-ac84a930d3d1" elementFormDefault="qualified">
    <xsd:import namespace="http://schemas.microsoft.com/office/2006/documentManagement/types"/>
    <xsd:import namespace="http://schemas.microsoft.com/office/infopath/2007/PartnerControls"/>
    <xsd:element name="b96f7c442203436fbdf8d4ebf5de5e7a" ma:index="16" nillable="true" ma:taxonomy="true" ma:internalName="b96f7c442203436fbdf8d4ebf5de5e7a" ma:taxonomyFieldName="GU_RecordType" ma:displayName="Handlingstyp" ma:readOnly="false" ma:default="" ma:fieldId="{b96f7c44-2203-436f-bdf8-d4ebf5de5e7a}" ma:sspId="85cde726-cec2-4dbf-bde0-2c3495ee07fa" ma:termSetId="f64da07e-df9c-4500-a5ac-815ac121141b" ma:anchorId="00000000-0000-0000-0000-000000000000" ma:open="false" ma:isKeyword="false">
      <xsd:complexType>
        <xsd:sequence>
          <xsd:element ref="pc:Terms" minOccurs="0" maxOccurs="1"/>
        </xsd:sequence>
      </xsd:complexType>
    </xsd:element>
    <xsd:element name="GU_AccessRight" ma:index="18" nillable="true" ma:displayName="Åtkomsträtt" ma:default="0" ma:format="Dropdown" ma:internalName="GU_AccessRight" ma:readOnly="true">
      <xsd:simpleType>
        <xsd:restriction base="dms:Choice">
          <xsd:enumeration value="0"/>
          <xsd:enumeration value="1"/>
          <xsd:enumeration value="2"/>
          <xsd:enumeration value="3"/>
          <xsd:enumeration value="4"/>
          <xsd:enumeration value="5"/>
        </xsd:restriction>
      </xsd:simpleType>
    </xsd:element>
    <xsd:element name="GU_EstablishedDate" ma:index="19" nillable="true" ma:displayName="Fastställd datum" ma:format="DateTime" ma:internalName="GU_EstablishedDate" ma:readOnly="true">
      <xsd:simpleType>
        <xsd:restriction base="dms:DateTime"/>
      </xsd:simpleType>
    </xsd:element>
    <xsd:element name="GU_ArchivedDate" ma:index="20" nillable="true" ma:displayName="Arkivdatum" ma:format="DateTime" ma:indexed="true" ma:internalName="GU_ArchivedDate" ma:readOnly="true">
      <xsd:simpleType>
        <xsd:restriction base="dms:DateTime"/>
      </xsd:simpleType>
    </xsd:element>
    <xsd:element name="GU_ArchiveDocId" ma:index="22" nillable="true" ma:displayName="ArkivDokument-ID" ma:hidden="true" ma:internalName="GU_ArchiveDocId" ma:readOnly="false">
      <xsd:simpleType>
        <xsd:restriction base="dms:Text">
          <xsd:maxLength value="255"/>
        </xsd:restriction>
      </xsd:simpleType>
    </xsd:element>
    <xsd:element name="GU_ArchiveDocGuid" ma:index="23" nillable="true" ma:displayName="ArkivDokument-GUID" ma:hidden="true" ma:internalName="GU_ArchiveDocGuid" ma:readOnly="false">
      <xsd:simpleType>
        <xsd:restriction base="dms:Text">
          <xsd:maxLength value="255"/>
        </xsd:restriction>
      </xsd:simpleType>
    </xsd:element>
    <xsd:element name="GU_ArchiveDocVersionId" ma:index="24" nillable="true" ma:displayName="ArkivDokument-VerID" ma:hidden="true" ma:internalName="GU_ArchiveDocVersionId" ma:readOnly="false">
      <xsd:simpleType>
        <xsd:restriction base="dms:Text">
          <xsd:maxLength value="255"/>
        </xsd:restriction>
      </xsd:simpleType>
    </xsd:element>
    <xsd:element name="GU_ArchiveDocUrl" ma:index="26" nillable="true" ma:displayName="Arkivlänk" ma:hidden="true" ma:internalName="GU_ArchiveDocUrl" ma:readOnly="tru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e9dd6ea-c2e4-4869-976b-8dbce2ea94e0" elementFormDefault="qualified">
    <xsd:import namespace="http://schemas.microsoft.com/office/2006/documentManagement/types"/>
    <xsd:import namespace="http://schemas.microsoft.com/office/infopath/2007/PartnerControls"/>
    <xsd:element name="GU_SiteGuid" ma:index="25" nillable="true" ma:displayName="Site Guid" ma:hidden="true" ma:internalName="GU_SiteGuid" ma:readOnly="false">
      <xsd:simpleType>
        <xsd:restriction base="dms:Text">
          <xsd:maxLength value="255"/>
        </xsd:restriction>
      </xsd:simpleType>
    </xsd:element>
    <xsd:element name="GU_SendToDiary" ma:index="35" nillable="true" ma:displayName="Diarieförs" ma:default="0" ma:description="Anger om handlingen också ska skickas till diariet när den fastställs" ma:indexed="true" ma:internalName="GU_SendToDiary"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a94ff575-881d-444c-a15f-28f2022b7885" elementFormDefault="qualified">
    <xsd:import namespace="http://schemas.microsoft.com/office/2006/documentManagement/types"/>
    <xsd:import namespace="http://schemas.microsoft.com/office/infopath/2007/PartnerControls"/>
    <xsd:element name="GU_DocumentApprovedDate" ma:index="29" nillable="true" ma:displayName="Attest genomfört" ma:format="DateTime" ma:hidden="true" ma:internalName="GU_DocumentApprovedDate" ma:readOnly="false">
      <xsd:simpleType>
        <xsd:restriction base="dms:DateTime"/>
      </xsd:simpleType>
    </xsd:element>
    <xsd:element name="GU_DocumentApproval" ma:index="30" nillable="true" ma:displayName="Attest" ma:default="0" ma:indexed="true" ma:internalName="GU_DocumentApproval" ma:readOnly="true">
      <xsd:simpleType>
        <xsd:restriction base="dms:Boolean"/>
      </xsd:simpleType>
    </xsd:element>
    <xsd:element name="GU_CommentsAuthor" ma:index="31" nillable="true" ma:displayName="Attest kommentarer" ma:internalName="GU_CommentsAuthor" ma:readOnly="true">
      <xsd:simpleType>
        <xsd:restriction base="dms:Note"/>
      </xsd:simpleType>
    </xsd:element>
    <xsd:element name="GU_DiaryNumber" ma:index="32" nillable="true" ma:displayName="Diarienr" ma:description="Diarienr som kan användas vid fastställande" ma:internalName="GU_DiaryNumber" ma:readOnly="true">
      <xsd:simpleType>
        <xsd:restriction base="dms:Text">
          <xsd:maxLength value="255"/>
        </xsd:restriction>
      </xsd:simpleType>
    </xsd:element>
    <xsd:element name="GU_DiaryDirectionType" ma:index="33" nillable="true" ma:displayName="Riktning" ma:description="Avser riktning typ för handling som diarieförs" ma:internalName="GU_DiaryDirectionType" ma:readOnly="true">
      <xsd:simpleType>
        <xsd:restriction base="dms:Text">
          <xsd:maxLength value="255"/>
        </xsd:restriction>
      </xsd:simpleType>
    </xsd:element>
    <xsd:element name="GU_DiaryDirectionOrg" ma:index="34" nillable="true" ma:displayName="Riktning organisation" ma:description="Avser avsändare mottagare för handlingen (beroende på vald typ riktning)" ma:internalName="GU_DiaryDirectionOrg" ma:readOnly="tru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79d7df0-f7a9-4c01-adec-37d90b5fddf1" elementFormDefault="qualified">
    <xsd:import namespace="http://schemas.microsoft.com/office/2006/documentManagement/types"/>
    <xsd:import namespace="http://schemas.microsoft.com/office/infopath/2007/PartnerControls"/>
    <xsd:element name="MediaServiceEventHashCode" ma:index="37" nillable="true" ma:displayName="MediaServiceEventHashCode" ma:hidden="true" ma:internalName="MediaServiceEventHashCode" ma:readOnly="true">
      <xsd:simpleType>
        <xsd:restriction base="dms:Text"/>
      </xsd:simpleType>
    </xsd:element>
    <xsd:element name="MediaServiceAutoKeyPoints" ma:index="38" nillable="true" ma:displayName="MediaServiceAutoKeyPoints" ma:hidden="true" ma:internalName="MediaServiceAutoKeyPoints" ma:readOnly="true">
      <xsd:simpleType>
        <xsd:restriction base="dms:Note"/>
      </xsd:simpleType>
    </xsd:element>
    <xsd:element name="MediaServiceKeyPoints" ma:index="39" nillable="true" ma:displayName="KeyPoints" ma:internalName="MediaServiceKeyPoints" ma:readOnly="true">
      <xsd:simpleType>
        <xsd:restriction base="dms:Note">
          <xsd:maxLength value="255"/>
        </xsd:restriction>
      </xsd:simpleType>
    </xsd:element>
    <xsd:element name="MediaServiceMetadata" ma:index="43" nillable="true" ma:displayName="MediaServiceMetadata" ma:hidden="true" ma:internalName="MediaServiceMetadata" ma:readOnly="true">
      <xsd:simpleType>
        <xsd:restriction base="dms:Note"/>
      </xsd:simpleType>
    </xsd:element>
    <xsd:element name="MediaServiceFastMetadata" ma:index="44" nillable="true" ma:displayName="MediaServiceFastMetadata" ma:hidden="true" ma:internalName="MediaServiceFastMetadata" ma:readOnly="true">
      <xsd:simpleType>
        <xsd:restriction base="dms:Note"/>
      </xsd:simpleType>
    </xsd:element>
    <xsd:element name="MediaServiceDateTaken" ma:index="45" nillable="true" ma:displayName="MediaServiceDateTaken" ma:hidden="true" ma:internalName="MediaServiceDateTaken" ma:readOnly="true">
      <xsd:simpleType>
        <xsd:restriction base="dms:Text"/>
      </xsd:simpleType>
    </xsd:element>
    <xsd:element name="MediaServiceAutoTags" ma:index="46" nillable="true" ma:displayName="Tags" ma:internalName="MediaServiceAutoTags" ma:readOnly="true">
      <xsd:simpleType>
        <xsd:restriction base="dms:Text"/>
      </xsd:simpleType>
    </xsd:element>
    <xsd:element name="MediaServiceOCR" ma:index="47" nillable="true" ma:displayName="Extracted Text" ma:internalName="MediaServiceOCR" ma:readOnly="true">
      <xsd:simpleType>
        <xsd:restriction base="dms:Note">
          <xsd:maxLength value="255"/>
        </xsd:restriction>
      </xsd:simpleType>
    </xsd:element>
    <xsd:element name="MediaServiceLocation" ma:index="50" nillable="true" ma:displayName="Location" ma:internalName="MediaServiceLocation" ma:readOnly="true">
      <xsd:simpleType>
        <xsd:restriction base="dms:Text"/>
      </xsd:simpleType>
    </xsd:element>
    <xsd:element name="MediaServiceGenerationTime" ma:index="51" nillable="true" ma:displayName="MediaServiceGenerationTime" ma:hidden="true" ma:internalName="MediaServiceGenerationTime" ma:readOnly="true">
      <xsd:simpleType>
        <xsd:restriction base="dms:Text"/>
      </xsd:simpleType>
    </xsd:element>
    <xsd:element name="MediaLengthInSeconds" ma:index="52" nillable="true" ma:displayName="MediaLengthInSeconds" ma:hidden="true" ma:internalName="MediaLengthInSeconds" ma:readOnly="true">
      <xsd:simpleType>
        <xsd:restriction base="dms:Unknown"/>
      </xsd:simpleType>
    </xsd:element>
    <xsd:element name="lcf76f155ced4ddcb4097134ff3c332f" ma:index="54" nillable="true" ma:taxonomy="true" ma:internalName="lcf76f155ced4ddcb4097134ff3c332f" ma:taxonomyFieldName="MediaServiceImageTags" ma:displayName="Bildmarkeringar" ma:readOnly="false" ma:fieldId="{5cf76f15-5ced-4ddc-b409-7134ff3c332f}" ma:taxonomyMulti="true" ma:sspId="85cde726-cec2-4dbf-bde0-2c3495ee07fa" ma:termSetId="09814cd3-568e-fe90-9814-8d621ff8fb84" ma:anchorId="fba54fb3-c3e1-fe81-a776-ca4b69148c4d" ma:open="true" ma:isKeyword="false">
      <xsd:complexType>
        <xsd:sequence>
          <xsd:element ref="pc:Terms" minOccurs="0" maxOccurs="1"/>
        </xsd:sequence>
      </xsd:complexType>
    </xsd:element>
    <xsd:element name="Spr_x00e5_k" ma:index="55" nillable="true" ma:displayName="Språk" ma:format="RadioButtons" ma:internalName="Spr_x00e5_k">
      <xsd:simpleType>
        <xsd:restriction base="dms:Choice">
          <xsd:enumeration value="Svenska"/>
          <xsd:enumeration value="Engelska"/>
        </xsd:restriction>
      </xsd:simpleType>
    </xsd:element>
    <xsd:element name="_x00c5_r" ma:index="56" nillable="true" ma:displayName="År" ma:description="Det eller de år då dokumentet är eller var aktuellt" ma:format="DateOnly" ma:internalName="_x00c5_r">
      <xsd:simpleType>
        <xsd:restriction base="dms:DateTime"/>
      </xsd:simpleType>
    </xsd:element>
    <xsd:element name="MediaServiceObjectDetectorVersions" ma:index="57" nillable="true" ma:displayName="MediaServiceObjectDetectorVersions" ma:hidden="true" ma:indexed="true" ma:internalName="MediaServiceObjectDetectorVersions" ma:readOnly="true">
      <xsd:simpleType>
        <xsd:restriction base="dms:Text"/>
      </xsd:simpleType>
    </xsd:element>
    <xsd:element name="MediaServiceSearchProperties" ma:index="58"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1" ma:displayName="Innehållstyp"/>
        <xsd:element ref="dc:title" minOccurs="0" maxOccurs="1" ma:index="1"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ffd98747c26642ec8caf6ec3431d5d08 xmlns="231fe8cf-ccc0-454c-9b48-ac3bf72b5807">
      <Terms xmlns="http://schemas.microsoft.com/office/infopath/2007/PartnerControls">
        <TermInfo xmlns="http://schemas.microsoft.com/office/infopath/2007/PartnerControls">
          <TermName xmlns="http://schemas.microsoft.com/office/infopath/2007/PartnerControls">Nationella sekretariatet för genusforskning - orgnivå 1</TermName>
          <TermId xmlns="http://schemas.microsoft.com/office/infopath/2007/PartnerControls">baae73aa-f720-4a97-8761-1baba8eff7d3</TermId>
        </TermInfo>
      </Terms>
    </ffd98747c26642ec8caf6ec3431d5d08>
    <GU_EstablishedDate xmlns="4160d47a-ddaf-4f96-aa5a-ac84a930d3d1" xsi:nil="true"/>
    <GU_ArchiveDocId xmlns="4160d47a-ddaf-4f96-aa5a-ac84a930d3d1" xsi:nil="true"/>
    <GU_SendToDiary xmlns="ae9dd6ea-c2e4-4869-976b-8dbce2ea94e0">false</GU_SendToDiary>
    <GU_ArchivedBy xmlns="2a53a6d5-ab28-44f4-b2f8-9fe72ce3cf60">
      <UserInfo>
        <DisplayName/>
        <AccountId xsi:nil="true"/>
        <AccountType/>
      </UserInfo>
    </GU_ArchivedBy>
    <GU_DocumentApprover xmlns="2a53a6d5-ab28-44f4-b2f8-9fe72ce3cf60">
      <UserInfo>
        <DisplayName/>
        <AccountId xsi:nil="true"/>
        <AccountType/>
      </UserInfo>
    </GU_DocumentApprover>
    <TaxCatchAll xmlns="2a53a6d5-ab28-44f4-b2f8-9fe72ce3cf60">
      <Value>1</Value>
    </TaxCatchAll>
    <GU_ArchiveDocVersionId xmlns="4160d47a-ddaf-4f96-aa5a-ac84a930d3d1" xsi:nil="true"/>
    <TaxKeywordTaxHTField xmlns="2a53a6d5-ab28-44f4-b2f8-9fe72ce3cf60">
      <Terms xmlns="http://schemas.microsoft.com/office/infopath/2007/PartnerControls"/>
    </TaxKeywordTaxHTField>
    <GU_DocumentApprovedBy xmlns="2a53a6d5-ab28-44f4-b2f8-9fe72ce3cf60">
      <UserInfo>
        <DisplayName/>
        <AccountId xsi:nil="true"/>
        <AccountType/>
      </UserInfo>
    </GU_DocumentApprovedBy>
    <GU_DiaryNumber xmlns="a94ff575-881d-444c-a15f-28f2022b7885" xsi:nil="true"/>
    <GU_AccessRight xmlns="4160d47a-ddaf-4f96-aa5a-ac84a930d3d1">0</GU_AccessRight>
    <GU_DiaryDirectionOrg xmlns="a94ff575-881d-444c-a15f-28f2022b7885" xsi:nil="true"/>
    <GU_DocDescription xmlns="231fe8cf-ccc0-454c-9b48-ac3bf72b5807" xsi:nil="true"/>
    <b96f7c442203436fbdf8d4ebf5de5e7a xmlns="4160d47a-ddaf-4f96-aa5a-ac84a930d3d1">
      <Terms xmlns="http://schemas.microsoft.com/office/infopath/2007/PartnerControls"/>
    </b96f7c442203436fbdf8d4ebf5de5e7a>
    <GU_ArchiveDocGuid xmlns="4160d47a-ddaf-4f96-aa5a-ac84a930d3d1" xsi:nil="true"/>
    <GU_SiteGuid xmlns="ae9dd6ea-c2e4-4869-976b-8dbce2ea94e0" xsi:nil="true"/>
    <GU_DiaryDirectionType xmlns="a94ff575-881d-444c-a15f-28f2022b7885" xsi:nil="true"/>
    <GU_ArchiveDocUrl xmlns="4160d47a-ddaf-4f96-aa5a-ac84a930d3d1" xsi:nil="true"/>
    <GU_DocumentApprovedDate xmlns="a94ff575-881d-444c-a15f-28f2022b7885" xsi:nil="true"/>
    <GU_CommentsAuthor xmlns="a94ff575-881d-444c-a15f-28f2022b7885" xsi:nil="true"/>
    <_dlc_DocId xmlns="2a53a6d5-ab28-44f4-b2f8-9fe72ce3cf60">GU187-902417068-51779</_dlc_DocId>
    <GU_DocumentApproval xmlns="a94ff575-881d-444c-a15f-28f2022b7885">false</GU_DocumentApproval>
    <GU_DocStatus xmlns="231fe8cf-ccc0-454c-9b48-ac3bf72b5807">Arbetsmaterial</GU_DocStatus>
    <_dlc_DocIdUrl xmlns="2a53a6d5-ab28-44f4-b2f8-9fe72ce3cf60">
      <Url>https://gunet.sharepoint.com/sites/sy-org-nationella-sekretariatet-for-genusforskning/_layouts/15/DocIdRedir.aspx?ID=GU187-902417068-51779</Url>
      <Description>GU187-902417068-51779</Description>
    </_dlc_DocIdUrl>
    <lcf76f155ced4ddcb4097134ff3c332f xmlns="b79d7df0-f7a9-4c01-adec-37d90b5fddf1">
      <Terms xmlns="http://schemas.microsoft.com/office/infopath/2007/PartnerControls"/>
    </lcf76f155ced4ddcb4097134ff3c332f>
    <Spr_x00e5_k xmlns="b79d7df0-f7a9-4c01-adec-37d90b5fddf1" xsi:nil="true"/>
    <_x00c5_r xmlns="b79d7df0-f7a9-4c01-adec-37d90b5fddf1" xsi:nil="true"/>
  </documentManagement>
</p:properties>
</file>

<file path=customXml/itemProps1.xml><?xml version="1.0" encoding="utf-8"?>
<ds:datastoreItem xmlns:ds="http://schemas.openxmlformats.org/officeDocument/2006/customXml" ds:itemID="{D10C8E2A-C715-42FA-99F6-F6CF6954875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a53a6d5-ab28-44f4-b2f8-9fe72ce3cf60"/>
    <ds:schemaRef ds:uri="231fe8cf-ccc0-454c-9b48-ac3bf72b5807"/>
    <ds:schemaRef ds:uri="4160d47a-ddaf-4f96-aa5a-ac84a930d3d1"/>
    <ds:schemaRef ds:uri="ae9dd6ea-c2e4-4869-976b-8dbce2ea94e0"/>
    <ds:schemaRef ds:uri="a94ff575-881d-444c-a15f-28f2022b7885"/>
    <ds:schemaRef ds:uri="b79d7df0-f7a9-4c01-adec-37d90b5fddf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C871017-4808-4C62-844B-3981DB6E3516}">
  <ds:schemaRefs>
    <ds:schemaRef ds:uri="http://schemas.microsoft.com/sharepoint/events"/>
  </ds:schemaRefs>
</ds:datastoreItem>
</file>

<file path=customXml/itemProps3.xml><?xml version="1.0" encoding="utf-8"?>
<ds:datastoreItem xmlns:ds="http://schemas.openxmlformats.org/officeDocument/2006/customXml" ds:itemID="{CA33CF9B-0398-4E99-AF0A-A41B0429BF0E}">
  <ds:schemaRefs>
    <ds:schemaRef ds:uri="http://schemas.microsoft.com/sharepoint/v3/contenttype/forms"/>
  </ds:schemaRefs>
</ds:datastoreItem>
</file>

<file path=customXml/itemProps4.xml><?xml version="1.0" encoding="utf-8"?>
<ds:datastoreItem xmlns:ds="http://schemas.openxmlformats.org/officeDocument/2006/customXml" ds:itemID="{A3BB68AF-63A1-46A5-82A9-BA01EE1B95AB}">
  <ds:schemaRefs>
    <ds:schemaRef ds:uri="http://schemas.microsoft.com/office/2006/metadata/properties"/>
    <ds:schemaRef ds:uri="http://schemas.microsoft.com/office/infopath/2007/PartnerControls"/>
    <ds:schemaRef ds:uri="231fe8cf-ccc0-454c-9b48-ac3bf72b5807"/>
    <ds:schemaRef ds:uri="4160d47a-ddaf-4f96-aa5a-ac84a930d3d1"/>
    <ds:schemaRef ds:uri="ae9dd6ea-c2e4-4869-976b-8dbce2ea94e0"/>
    <ds:schemaRef ds:uri="2a53a6d5-ab28-44f4-b2f8-9fe72ce3cf60"/>
    <ds:schemaRef ds:uri="a94ff575-881d-444c-a15f-28f2022b7885"/>
    <ds:schemaRef ds:uri="b79d7df0-f7a9-4c01-adec-37d90b5fddf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2</vt:i4>
      </vt:variant>
      <vt:variant>
        <vt:lpstr>Namngivna områden</vt:lpstr>
      </vt:variant>
      <vt:variant>
        <vt:i4>2</vt:i4>
      </vt:variant>
    </vt:vector>
  </HeadingPairs>
  <TitlesOfParts>
    <vt:vector size="4" baseType="lpstr">
      <vt:lpstr>Template</vt:lpstr>
      <vt:lpstr>Example</vt:lpstr>
      <vt:lpstr>Example!Utskriftsområde</vt:lpstr>
      <vt:lpstr>Template!Utskriftsområde</vt:lpstr>
    </vt:vector>
  </TitlesOfParts>
  <Manager/>
  <Company>University of Gothenburg</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Maria Grönroos</dc:creator>
  <cp:keywords/>
  <dc:description/>
  <cp:lastModifiedBy>Deepati Forsberg</cp:lastModifiedBy>
  <cp:revision/>
  <dcterms:created xsi:type="dcterms:W3CDTF">2014-05-01T08:39:28Z</dcterms:created>
  <dcterms:modified xsi:type="dcterms:W3CDTF">2026-06-09T14:49:48Z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0x010100C7C811754E204E47A665D3B7C5D98E1E001B42AAA13DFB614780EB1E7C7691E76D</vt:lpwstr>
  </property>
  <property fmtid="{D5CDD505-2E9C-101B-9397-08002B2CF9AE}" pid="3" name="_dlc_DocIdItemGuid">
    <vt:lpwstr>ca4f2529-d9d0-4fdb-8790-aafe0fa94f93</vt:lpwstr>
  </property>
  <property fmtid="{D5CDD505-2E9C-101B-9397-08002B2CF9AE}" pid="4" name="TaxKeyword">
    <vt:lpwstr/>
  </property>
  <property fmtid="{D5CDD505-2E9C-101B-9397-08002B2CF9AE}" pid="5" name="GU_RecordType">
    <vt:lpwstr/>
  </property>
  <property fmtid="{D5CDD505-2E9C-101B-9397-08002B2CF9AE}" pid="6" name="GU_DocOrganisation">
    <vt:lpwstr>1;#Nationella sekretariatet för genusforskning - orgnivå 1|baae73aa-f720-4a97-8761-1baba8eff7d3</vt:lpwstr>
  </property>
  <property fmtid="{D5CDD505-2E9C-101B-9397-08002B2CF9AE}" pid="7" name="MediaServiceImageTags">
    <vt:lpwstr/>
  </property>
</Properties>
</file>